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EISY.SOLER\Documents\2026\TRANSPARENCIA\"/>
    </mc:Choice>
  </mc:AlternateContent>
  <xr:revisionPtr revIDLastSave="0" documentId="13_ncr:1_{CA797CD8-DEBF-4871-B2CE-566EE90E1E52}" xr6:coauthVersionLast="47" xr6:coauthVersionMax="47" xr10:uidLastSave="{00000000-0000-0000-0000-000000000000}"/>
  <bookViews>
    <workbookView xWindow="-120" yWindow="-120" windowWidth="29040" windowHeight="15720" xr2:uid="{AFB4DAA3-A1DD-46CB-83CB-664B03472497}"/>
  </bookViews>
  <sheets>
    <sheet name="Hoja1" sheetId="1" r:id="rId1"/>
    <sheet name="Hoja2" sheetId="2" state="hidden" r:id="rId2"/>
    <sheet name="14204 CB-0017  PAGOS" sheetId="3" state="hidden" r:id="rId3"/>
  </sheets>
  <definedNames>
    <definedName name="_xlnm._FilterDatabase" localSheetId="2" hidden="1">'14204 CB-0017  PAGOS'!$A$10:$IV$1018</definedName>
    <definedName name="_xlnm._FilterDatabase" localSheetId="0" hidden="1">Hoja1!$B$1:$W$1273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N1270" i="1"/>
  <c r="N1267" i="1"/>
  <c r="N1266" i="1"/>
  <c r="B3" i="2" l="1"/>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2" i="2"/>
</calcChain>
</file>

<file path=xl/sharedStrings.xml><?xml version="1.0" encoding="utf-8"?>
<sst xmlns="http://schemas.openxmlformats.org/spreadsheetml/2006/main" count="8385" uniqueCount="3534">
  <si>
    <t>NO. CONTRATO</t>
  </si>
  <si>
    <t>CONTRATISTA</t>
  </si>
  <si>
    <t>OBJETO DEL CONTRATO</t>
  </si>
  <si>
    <t>PLAZO DEL CONTRATO INICIAL</t>
  </si>
  <si>
    <t>FECHA DE INICIO</t>
  </si>
  <si>
    <t xml:space="preserve">FECHA DE FINALIZACIÓN CONTRATO PRINCIPAL </t>
  </si>
  <si>
    <t>TERMINACION ANTICIPADA</t>
  </si>
  <si>
    <t>CDP</t>
  </si>
  <si>
    <t>RP</t>
  </si>
  <si>
    <t>VALOR CONTRATO INICIAL</t>
  </si>
  <si>
    <t>HONORARIOS MENSUALES</t>
  </si>
  <si>
    <t xml:space="preserve">VALOR RECURSOS EJECUTADOS </t>
  </si>
  <si>
    <t>VALOR RECURSOS PENDIENTES POR EJECUTAR</t>
  </si>
  <si>
    <t xml:space="preserve">ADICIÓN 1 </t>
  </si>
  <si>
    <t xml:space="preserve">VALOR ADICIÓN 1 </t>
  </si>
  <si>
    <t xml:space="preserve">ADICIÓN 2 </t>
  </si>
  <si>
    <t>VALOR ADICIÓN 2</t>
  </si>
  <si>
    <t>MODIFICACIONES - OTROSÍ 1</t>
  </si>
  <si>
    <t>MODIFICACIONES - OTROSÍ 2</t>
  </si>
  <si>
    <t>HERNANDO JAVIER MARTINEZ MEDINA</t>
  </si>
  <si>
    <t>DANIEL FERNANDO GONZALEZ GOMEZ</t>
  </si>
  <si>
    <t>CARLOS IVAN MUÑOZ ARIAS</t>
  </si>
  <si>
    <t>MIGUEL EDUARDO AMADO CORDON</t>
  </si>
  <si>
    <t>CARMEN LIZETH TORRES CLAVIJO</t>
  </si>
  <si>
    <t>KAROL XIMENA TORRES CORREA</t>
  </si>
  <si>
    <t>FRANCY LILIANA BARRETO URREGO</t>
  </si>
  <si>
    <t>LEIDY TATIANA VIVEROS PEÑA</t>
  </si>
  <si>
    <t>PRESTAR LOS SERVICIOS PROFESIONALES PARA EJECUTAR ACTIVIDADES RELACIONADAS CON LA POLÍTICA DE GESTIÓN DE TALENTO HUMANO, CONCERNIENTE A TEMAS DE CAPACITACIÓN Y FORMACIÓN DE LA SECRETARÍA DISTRITAL DE AMBIENTE</t>
  </si>
  <si>
    <t>GINA ALEJANDRA PATIÑO PESCADOR</t>
  </si>
  <si>
    <t>JUAN PABLO BOLAÑOS TAMAYO</t>
  </si>
  <si>
    <t>DIANA PATRICIA GALINDO RODRIGUEZ</t>
  </si>
  <si>
    <t>MANUEL EDUARDO PIQUETERO CARRERO</t>
  </si>
  <si>
    <t>DAVID ORLANDO HERNANDEZ REYES</t>
  </si>
  <si>
    <t>CARLOS FERNANDO GAITAN CARDENAS</t>
  </si>
  <si>
    <t>ESTEFANY RUIZ ORTEGA</t>
  </si>
  <si>
    <t>ANDRES FELIPE VARGAS CLAVIJO</t>
  </si>
  <si>
    <t>HEINER ALFONSO VELEZ RUIZ</t>
  </si>
  <si>
    <t>JORGE ALBEIRO BENITES ZAPATA</t>
  </si>
  <si>
    <t>OSCAR FERNANDO SANTA GARCIA</t>
  </si>
  <si>
    <t>ANDRES FELIPE GARZON FLOREZ</t>
  </si>
  <si>
    <t>SANDRA XIMENA OTALORA GARCIA</t>
  </si>
  <si>
    <t>LAURA XIMENA GUEVARA MONTAÑA</t>
  </si>
  <si>
    <t>GERMAN DAVID MARTINEZ BARRERO</t>
  </si>
  <si>
    <t>ANA MILENA LOZANO MELGAREJO</t>
  </si>
  <si>
    <t>FANNY ALEXANDRA BORDA TRIANA</t>
  </si>
  <si>
    <t>KAREN BALLESTEROS GONZALEZ</t>
  </si>
  <si>
    <t>DEIVY FABIAN ZAMBRANO RONDON</t>
  </si>
  <si>
    <t>DIANA CAROLINA ROA FIERRO</t>
  </si>
  <si>
    <t>ANDRES ALEJANDRO OLARTE CARMONA</t>
  </si>
  <si>
    <t>PAOLA ALEXANDRA SIERRA RIOS</t>
  </si>
  <si>
    <t>BRANDON HUMBERTO PEREZ ARIAS</t>
  </si>
  <si>
    <t>CARLOS ALBERTO RODRIGUEZ CASTAÑEDA</t>
  </si>
  <si>
    <t>MARIBEL DE LAS MISERICORDIAS MESA CORREA</t>
  </si>
  <si>
    <t>FELIPE ALZATE GOMEZ</t>
  </si>
  <si>
    <t>MELISSA DANIELA VALENCIA IBATA</t>
  </si>
  <si>
    <t>DIEGO ALBERTO SAENZ MENESES</t>
  </si>
  <si>
    <t>EDWIN RICARDO BARBOSA ESCOBAR</t>
  </si>
  <si>
    <t>ALEXANDRA CUMBE FIGUEROA</t>
  </si>
  <si>
    <t>JUAN CARLOS JIMENEZ TRIANA</t>
  </si>
  <si>
    <t>MARIA CAMILA ANGEL MARTINEZ</t>
  </si>
  <si>
    <t>LAURA DANIELA SANCHEZ DE ARMAS</t>
  </si>
  <si>
    <t>RONALD ALBERTO VELANDIA VELANDIA</t>
  </si>
  <si>
    <t>JORGE ENRIQUE ANTIA ROMERO</t>
  </si>
  <si>
    <t>YAMILE VIVIANA MOLANO DIAZ</t>
  </si>
  <si>
    <t>OLGA GIOVANNA LUCIA ANGARITA HERNANDEZ</t>
  </si>
  <si>
    <t>JONATHAN STIVEN JUNCA NIÑO</t>
  </si>
  <si>
    <t>YENNIFER ALEXANDRA BURITICA SALCEDO</t>
  </si>
  <si>
    <t>CESAR ANDRES ROJAS OCHOA</t>
  </si>
  <si>
    <t>JEIMY MILENA GUTIERREZ ANTONIO</t>
  </si>
  <si>
    <t>LUZ DARY GONZALEZ GONZALEZ</t>
  </si>
  <si>
    <t>PAOLA ANDREA ROMERO AVENDAÑO</t>
  </si>
  <si>
    <t>LUZ MARINA VILLAMARIN RIAÑO</t>
  </si>
  <si>
    <t>LAURA LICETH ORJUELA DIAZ</t>
  </si>
  <si>
    <t>EDINSON FABIAN SALAS PERDOMO</t>
  </si>
  <si>
    <t>SANTIAGO DIAZ VARELA</t>
  </si>
  <si>
    <t>LUIS MIGUEL ACOSTA SOLANO</t>
  </si>
  <si>
    <t>ANGELA MARCELA MUÑOZ DIAZ</t>
  </si>
  <si>
    <t>MARTHA ELIANA BONILLA BALSERO</t>
  </si>
  <si>
    <t>ADRIANA MARCELA CORTES NARVAEZ</t>
  </si>
  <si>
    <t>LAURA MARIA RIAÑO JIMENEZ</t>
  </si>
  <si>
    <t>MONICA ALEJANDRA CADENA AVILA</t>
  </si>
  <si>
    <t>EDGAR ALAIN MOJICA OSORIO</t>
  </si>
  <si>
    <t>OSCAR RICARDO MEJIA HIGUERA</t>
  </si>
  <si>
    <t>FREDY ALEXANDER PEREZ RODRIGUEZ</t>
  </si>
  <si>
    <t>INGRID LORENA ORTIZ MUÑOZ</t>
  </si>
  <si>
    <t>DAVID FELIPE PEREZ SERNA</t>
  </si>
  <si>
    <t>ANDREA VANESSA JAIMES CARDENAS</t>
  </si>
  <si>
    <t>FRANCISCO JAVIER ERASO BUSTOS</t>
  </si>
  <si>
    <t>PAOLA YAZMIN CAICEDO PULIDO</t>
  </si>
  <si>
    <t>JULIANA PEÑARANDA FERNANDEZ</t>
  </si>
  <si>
    <t>INGRID FORERO SANCHEZ</t>
  </si>
  <si>
    <t>JULIAN ANDRES OSORIO GUEVARA</t>
  </si>
  <si>
    <t>MARIA CONSUELO CUITIVA RIVEROS</t>
  </si>
  <si>
    <t>JEAN PAUL TOLOSA BETANCOURT</t>
  </si>
  <si>
    <t>CESAR ANDRES VIVAS MEDINA</t>
  </si>
  <si>
    <t>DONCAN DANIEL GRAJALES AMORTEGUI</t>
  </si>
  <si>
    <t>CLAUDIA LUCIA CONTRERAS CAMACHO</t>
  </si>
  <si>
    <t>DAYLIN JULIETH BETANCOURT SANCHEZ</t>
  </si>
  <si>
    <t>DIANA CAROLINA HERRERA SUSA</t>
  </si>
  <si>
    <t>JUAN GABRIEL ALVARADO CARDENAS</t>
  </si>
  <si>
    <t>CRISTINA MOSQUERA</t>
  </si>
  <si>
    <t>WENDY VIVIANA AVILA CUBIDES</t>
  </si>
  <si>
    <t>SERGIO RAMIRO BURGOS ROMERO</t>
  </si>
  <si>
    <t>JOSE ALEJANDRO SANCHEZ CEDIEL</t>
  </si>
  <si>
    <t>DEISY ALEXANDRA SUAREZ FORERO</t>
  </si>
  <si>
    <t>DIANA JEISED ROMERO GUAUTA</t>
  </si>
  <si>
    <t>DANILO ALEXIS GOYENECHE AREVALO</t>
  </si>
  <si>
    <t>MAYERLY ALEXANDRA MORENO</t>
  </si>
  <si>
    <t>ANDREA YINETH PARRA ROA</t>
  </si>
  <si>
    <t>ALVARO JOSE GRACIANO PALACIO</t>
  </si>
  <si>
    <t>HARRISON STIVEN RINCON COSME</t>
  </si>
  <si>
    <t>EDNA LIZETH MONTEALEGRE GARZON</t>
  </si>
  <si>
    <t>DUBIER ULISES CHAPARRO PARADA</t>
  </si>
  <si>
    <t>ALVARO MIGUEL MADRID TUIRAN</t>
  </si>
  <si>
    <t>ANGIE KATHERINE CRISTANCHO VALERO</t>
  </si>
  <si>
    <t>MARYURI ASTRID GOMEZ TOVAR</t>
  </si>
  <si>
    <t>GONZALO ANDRES FORERO GONZALEZ</t>
  </si>
  <si>
    <t>DEYSI MILENA MEDINA ROBAYO</t>
  </si>
  <si>
    <t>AZARYS DE JESUS PATERNINA HERNANDEZ</t>
  </si>
  <si>
    <t>JOHN ALEJANDRO SALAZAR PEREZ</t>
  </si>
  <si>
    <t>ABDEL MAJID ASSIZ LIZARAZO</t>
  </si>
  <si>
    <t>VIVIANA ANDREA CAMELO AGUIRRE</t>
  </si>
  <si>
    <t>JESSICA ALEXANDRA AMAYA SABOGAL</t>
  </si>
  <si>
    <t>JUAN MANUEL MENDOZA LOZANO</t>
  </si>
  <si>
    <t>LEICER ALEJANDRO CALLEJAS MORA</t>
  </si>
  <si>
    <t>RODRIGO GONZALEZ FLORIAN</t>
  </si>
  <si>
    <t>SARA LUCIA COLMENARES TREJOS</t>
  </si>
  <si>
    <t>FRANCISS MAYELI CORDOBA BOLAÑOS</t>
  </si>
  <si>
    <t>CAMILA ANDREA DIAZ MUÑOZ</t>
  </si>
  <si>
    <t>SONIA YANNETH CELY MENDEZ</t>
  </si>
  <si>
    <t>LAURA ALEJANDRA CUELLAR GIRALDO</t>
  </si>
  <si>
    <t>BRYAM ALEXANDER OCHOA JIMENEZ</t>
  </si>
  <si>
    <t>WENDY VANNESA GARCIA VARGAS</t>
  </si>
  <si>
    <t>JAVIER ANSELMO SUSA CIFUENTES</t>
  </si>
  <si>
    <t>NATALIA ROCIO NIETO MEDINA</t>
  </si>
  <si>
    <t>DANIEL GUSTAVO ACEVEDO SALAZAR</t>
  </si>
  <si>
    <t>ANA BELEN RODRIGUEZ OLAYA</t>
  </si>
  <si>
    <t>MIGUEL HERNAN DAVID NOVA CHAMORRO</t>
  </si>
  <si>
    <t>JEFRY HANS ELKIN CHAVERRA ROMAÑA</t>
  </si>
  <si>
    <t>MARTHA ADELAIDA JIMENEZ TORRES</t>
  </si>
  <si>
    <t>RAUL FERNANDO BELLO LOPEZ</t>
  </si>
  <si>
    <t>FABIAN ESTEBAN LOPEZ TRIANA</t>
  </si>
  <si>
    <t>NELFY ASTRID BARRETO LOZADA</t>
  </si>
  <si>
    <t>LUIS GUILLERMO GOMEZ HERNANDEZ</t>
  </si>
  <si>
    <t>NATALIA CAROLINA ACEVEDO ZAMBRANO</t>
  </si>
  <si>
    <t>LUZ ADRIANA FORERO JIMENEZ</t>
  </si>
  <si>
    <t>KAREN LORENA LONDOÑO MURCIA</t>
  </si>
  <si>
    <t>JULIO CESAR REYES VARGAS</t>
  </si>
  <si>
    <t>LILIANA PATRICIA CAÑAS CEBALLOS</t>
  </si>
  <si>
    <t>DORA MARSELA ORTIZ VILLALBA</t>
  </si>
  <si>
    <t>DEBORA ISABEL SEGURA MORENO</t>
  </si>
  <si>
    <t>JAVIER MAURICIO VIVEROS MENA</t>
  </si>
  <si>
    <t>JULIETH ANDREA PATIÑO GARZON</t>
  </si>
  <si>
    <t>LUZ ADRIANA MORENO CELY</t>
  </si>
  <si>
    <t>SANDRA YACKELINE DIAZ RICARDO</t>
  </si>
  <si>
    <t>LUIS RODOLFO PARRA CARDENAS</t>
  </si>
  <si>
    <t>ROBER LEONARDO BELTRAN ESPITIA</t>
  </si>
  <si>
    <t>MARIA CAMILA PALACIOS DIAZ</t>
  </si>
  <si>
    <t>ANGIE CATERIN MARTINEZ HILARION</t>
  </si>
  <si>
    <t>CAMILO ALBERTO CADENA PINCHAO</t>
  </si>
  <si>
    <t>LINA FERNANDA PEREZ PEDRAZA</t>
  </si>
  <si>
    <t>WILMER ESNEIDER LOZADA BONILLA</t>
  </si>
  <si>
    <t>LEONOR CECILIA NIEVES DE LA HOZ</t>
  </si>
  <si>
    <t>JUAN DAVID CEPEDA VELASCO</t>
  </si>
  <si>
    <t>SILVIA CAROLINA SANCHEZ CARDENAS</t>
  </si>
  <si>
    <t>HELMER ANDRES QUINTERO BENAVIDES</t>
  </si>
  <si>
    <t>NURY ANDREA UTINICO BOYACA</t>
  </si>
  <si>
    <t>SANDRA PALACIOS SANABRIA</t>
  </si>
  <si>
    <t>JURANY ALEXANDRA RODRIGUEZ BUSTOS</t>
  </si>
  <si>
    <t>MARIA FERNANDA ALFONSO MARTINEZ</t>
  </si>
  <si>
    <t>ERIKA MIREYA MORENO RODRIGUEZ</t>
  </si>
  <si>
    <t>SANDRA MILENA LANCHEROS CRIOLLO</t>
  </si>
  <si>
    <t>JHOAN EDUARDO JAIMES CARDENAS</t>
  </si>
  <si>
    <t>LUCIA EUGENIA RICO SALAMANCA</t>
  </si>
  <si>
    <t>SUSANA XIMENA RODRIGUEZ CASTELLANOS</t>
  </si>
  <si>
    <t>PAOLA ANDREA PINZON MALAGON</t>
  </si>
  <si>
    <t>ZUANNY JIMENA CARDENAS ACOSTA</t>
  </si>
  <si>
    <t>LUIS HERNANDO CARREÑO GONZALEZ</t>
  </si>
  <si>
    <t>OMAR DANIEL FLOREZ CAMELO</t>
  </si>
  <si>
    <t>JUAN SEBASTIAN ESPINOSA RODRIGUEZ</t>
  </si>
  <si>
    <t>FREDY DAVID GIL RODRIGUEZ</t>
  </si>
  <si>
    <t>NOHORA ESPERANZA TRUJILLO NAVARRETE</t>
  </si>
  <si>
    <t>RAYID AHMED RODRIGUEZ MIRANDA</t>
  </si>
  <si>
    <t>SERGIO ANDRES RODRIGUEZ ACHURY</t>
  </si>
  <si>
    <t>MARILUZ ZAMORA CUELLAR</t>
  </si>
  <si>
    <t>TAGARIT DE LA PAZ ARIZA RIVEROS</t>
  </si>
  <si>
    <t>GLORIA ESPERANZA MORALES RODRIGUEZ</t>
  </si>
  <si>
    <t>JORGE ALEXIS HERNANDEZ HERNANDEZ</t>
  </si>
  <si>
    <t>EDGAR FLOREZ CARDENAS</t>
  </si>
  <si>
    <t>LIDA MAYERLI PINZON BETANCOURT</t>
  </si>
  <si>
    <t>SANTIAGO ROJAS SARMIENTO</t>
  </si>
  <si>
    <t>YURIETH PAOLA ALEMAN CHARRIS</t>
  </si>
  <si>
    <t>JOHN SEBASTIAN GALEANO ACOSTA</t>
  </si>
  <si>
    <t>MARIA ADELA DELGADO REYES</t>
  </si>
  <si>
    <t>TATIANA HERNANDEZ OLAYA</t>
  </si>
  <si>
    <t>MARIA ALEJANDRA LIZARAZO BAUTISTA</t>
  </si>
  <si>
    <t>CRISTINA ISABEL ARMENTA FUENTES</t>
  </si>
  <si>
    <t>MARIA FERNANDA RICARDO OTALORA</t>
  </si>
  <si>
    <t>NORA MARIA HENAO LADINO</t>
  </si>
  <si>
    <t>MAURICIO CORTES</t>
  </si>
  <si>
    <t>PAOLA ANDREA HERNANDEZ MEJIA</t>
  </si>
  <si>
    <t>EDUARD FELIPE MORA BORRERO</t>
  </si>
  <si>
    <t>GINA ALEJANDRA TEJADA GUTIERREZ</t>
  </si>
  <si>
    <t>WILLIAM FERNANDO REPIZO CORREA</t>
  </si>
  <si>
    <t>FREDY LEONARDO DIAZ RIVERA</t>
  </si>
  <si>
    <t>ANGELICA JOHANNA ORTIZ AMORTEGUI</t>
  </si>
  <si>
    <t>CAROLINA TORRES TELLO</t>
  </si>
  <si>
    <t>HENRY BOHORQUEZ PIEDRAHITA</t>
  </si>
  <si>
    <t>EDISON LEONARDO SANCHEZ MESA</t>
  </si>
  <si>
    <t>MARIA ALEJANDRA CHARRY VASQUEZ</t>
  </si>
  <si>
    <t>RAYZA CRISTINA SEGURA OSPINO</t>
  </si>
  <si>
    <t>LUZ DARY UMAÑA GIL</t>
  </si>
  <si>
    <t>MIGUEL ANGEL FRANCO FORERO</t>
  </si>
  <si>
    <t>JHOHAN ESTEBAN GARZON ROJAS</t>
  </si>
  <si>
    <t>RODRIGO MOLANO SANCHEZ</t>
  </si>
  <si>
    <t>CRISTIAN CAMILO MONROY ORTIZ</t>
  </si>
  <si>
    <t>LAURA XIMENA ARIZA TORRES</t>
  </si>
  <si>
    <t>DIEGO ALFREDO CADENA ARANGUREN</t>
  </si>
  <si>
    <t>MARIA ALEJANDRA ERAZO ROMERO</t>
  </si>
  <si>
    <t>ANGELA MARIA CASTAÑEDA IBAÑEZ</t>
  </si>
  <si>
    <t>NASLY SUSANA PUERTA GUTIERREZ</t>
  </si>
  <si>
    <t>CARLOS ALBERTO SENDOYA OSPINA</t>
  </si>
  <si>
    <t>LINA MARIA RODRIGUEZ MEDINA</t>
  </si>
  <si>
    <t>HEIDY YOHANA HERRERA BARBOSA</t>
  </si>
  <si>
    <t>BERTHA ALICIA FERNANDEZ BERNAL</t>
  </si>
  <si>
    <t>KAREN LORENA NAVARRO LEAL</t>
  </si>
  <si>
    <t>SANDRA PATRICIA MARIN JIMENEZ</t>
  </si>
  <si>
    <t>NADIA RAQUEL BERNAL DIAZ</t>
  </si>
  <si>
    <t>EDWIN ERNESTO GOMEZ MALDONADO</t>
  </si>
  <si>
    <t>MARCELA MATOS LOZANO</t>
  </si>
  <si>
    <t>HERSON ORLANDO FUENTES VILLAMIZAR</t>
  </si>
  <si>
    <t>JOE LUIS HURTADO COPETE</t>
  </si>
  <si>
    <t>DIEGO ALEJANDRO GALINDO CRISTANCHO</t>
  </si>
  <si>
    <t>CARLOS EDUARDO ACOSTA GONGORA</t>
  </si>
  <si>
    <t>SUPERVISOR</t>
  </si>
  <si>
    <t xml:space="preserve">FECHA + ADICIONES </t>
  </si>
  <si>
    <t>WILLIAM MUÑOZ TRIANA</t>
  </si>
  <si>
    <t>KATHERINE ANDREA ESPITIA OSORIO</t>
  </si>
  <si>
    <t>NICOLAS STEVEN SANCHEZ CRUZ</t>
  </si>
  <si>
    <t>ANDREA CAROLYNA SALAS BURGOS</t>
  </si>
  <si>
    <t>DAVID ORLANDO RODRIGUEZ CARRERO</t>
  </si>
  <si>
    <t>KAREN LORENA MARTINEZ HIGUERA</t>
  </si>
  <si>
    <t>DAVID MATEO SALAMANCA GARCIA</t>
  </si>
  <si>
    <t>JUAN ESTEBAN TRIANA MEJIA</t>
  </si>
  <si>
    <t>EDGAR ARMANDO CARDENAS CABRERA</t>
  </si>
  <si>
    <t>LINA MARIA GENEY REYES</t>
  </si>
  <si>
    <t>SANDRA VIVIANA VASQUEZ PAEZ</t>
  </si>
  <si>
    <t>JANNIER ROBLEDO HINESTROZA</t>
  </si>
  <si>
    <t>RONALD DEYS BAQUERO GONZALEZ</t>
  </si>
  <si>
    <t>DANIEL ORLANDO MARTIN SALDARRIAGA</t>
  </si>
  <si>
    <t>MARIA CLAUDIA ORJUELA MARQUEZ</t>
  </si>
  <si>
    <t>ANA CATALINA MUÑOZ RODRIGUEZ</t>
  </si>
  <si>
    <t>LUISA FERNANDA QUICENO GARCIA</t>
  </si>
  <si>
    <t>CLAUDIA MERCEDES INAGAN QUENORAN</t>
  </si>
  <si>
    <t>DANA CAROLINA JAIMES GAITAN</t>
  </si>
  <si>
    <t>DARIO FERNANDO GOMEZ CRUZ</t>
  </si>
  <si>
    <t>MARIA FERNANDA CADENA BENAVIDES</t>
  </si>
  <si>
    <t>CLAUDIA MARCELA SANTOFIMIO CELIS</t>
  </si>
  <si>
    <t>NESTOR EDISON BERNAL VEGA</t>
  </si>
  <si>
    <t>DIANA PATRICIA CALDERON</t>
  </si>
  <si>
    <t>ESPERANZA OVALLE MASMELA</t>
  </si>
  <si>
    <t>EDUARDO ALEXANDER ORTIZ VILLALBA</t>
  </si>
  <si>
    <t>LAURA LISET ROJAS RAMOS</t>
  </si>
  <si>
    <t>RAFAEL EDUARDO NIVIA GONZALEZ</t>
  </si>
  <si>
    <t>TANIA ELIZABETH OVIEDO FERNANDEZ</t>
  </si>
  <si>
    <t>EDWIN SEBASTIAN CORTES GONZALEZ</t>
  </si>
  <si>
    <t>CLARA ROCIO RIOS VIRGUEZ</t>
  </si>
  <si>
    <t>DEISY CAROLINA MORENO MORENO</t>
  </si>
  <si>
    <t>MANUEL LEONARDO TELLEZ BELTRAN</t>
  </si>
  <si>
    <t>JOHNATAN ANTONIO FRANCO RODRIGUEZ</t>
  </si>
  <si>
    <t>HADER ANTONIO REYES RENGIFO</t>
  </si>
  <si>
    <t>NELSON DAVID ALEMAN GONZALEZ</t>
  </si>
  <si>
    <t>FLOR ALBA DIAZ CEPEDA</t>
  </si>
  <si>
    <t>HUGO ORTIZ VARGAS</t>
  </si>
  <si>
    <t>JUAN DIEGO MARTINEZ LOZANO</t>
  </si>
  <si>
    <t>DAVID SANTIAGO COSSIO PINZON</t>
  </si>
  <si>
    <t>JONATHAN ANDREY VILLALOBOS PEREZ</t>
  </si>
  <si>
    <t>LESLY JOHANNA CASTELLANOS TRIVIÑO</t>
  </si>
  <si>
    <t>KAREN ALEXANDRA GUTIERREZ CASTILLO</t>
  </si>
  <si>
    <t>YENNY ALEXANDRA GONZALEZ</t>
  </si>
  <si>
    <t>ANA LUCIA CALVO GALVEZ</t>
  </si>
  <si>
    <t>ANGEL GABRIELA MOJICA VILLAMIL</t>
  </si>
  <si>
    <t>LIBARDO RAMIREZ SANCHEZ</t>
  </si>
  <si>
    <t>SERGIO MARIN PRADA</t>
  </si>
  <si>
    <t>SEBASTIAN HUMBERTO BOGOTA CHAVEZ</t>
  </si>
  <si>
    <t>WILLIAM ANDRES GUERRERO CABALLERO</t>
  </si>
  <si>
    <t>LUIS ANGEL SALINAS GALEANO</t>
  </si>
  <si>
    <t>DANIELA ALEJANDRA RODRIGUEZ GORDILLO</t>
  </si>
  <si>
    <t>WILSON ARMANDO RUBIANO HUERTAS</t>
  </si>
  <si>
    <t>JESUS ALEJANDRO ROMERO BELTRAN</t>
  </si>
  <si>
    <t>CARLOS DAVID TAPIA PEÑATES</t>
  </si>
  <si>
    <t>OSCAR JAVIER RUBIANO TRUJILLO</t>
  </si>
  <si>
    <t>ROGER JOSE CARRILLO ESMERAL</t>
  </si>
  <si>
    <t>ELVIA MARIA TAPIA PEÑATES</t>
  </si>
  <si>
    <t>MANUEL ALEJANDRO PALACIOS HERNÁNDEZ</t>
  </si>
  <si>
    <t>LUIS ALFONSO ZAMORA URREGO</t>
  </si>
  <si>
    <t>CAMILO TORRES RODRIGUEZ</t>
  </si>
  <si>
    <t>DANIEL ISAACS CORAL</t>
  </si>
  <si>
    <t>LEONARDO GIL ARENAS</t>
  </si>
  <si>
    <t>JULIE PEREZ CANTILLO</t>
  </si>
  <si>
    <t>PRESTAR LOS SERVICIOS PROFESIONALES PARA REALIZAR ACTUACIONES TÉCNICAS Y CONSOLIDAR LOS INFORMES DE RESULTADOS DE LAS ACTIVIDADES DE EVALUACIÓN, CONTROL Y SEGUIMIENTO ASOCIADAS CON LOS INSTRUMENTOS AMBIENTALES DEL RECURSO HÍDRICO.</t>
  </si>
  <si>
    <t>PRESTAR LOS SERVICIOS PROFESIONALES PARA ESTRUCTURAR Y GESTIONAR LOS INSTRUMENTOS DE PLANEACIÓN Y LOS REPORTES DE SEGUIMIENTO TÉCNICO, ADMINISTRATIVO Y FINANCIERO DERIVADOS DE LA EJECUCIÓN DE LAS ACCIONES DE EVALUACIÓN, CONTROL Y SEGUIMIENTO AMBIENTAL</t>
  </si>
  <si>
    <t>LAURA FERNANDA SIERRA PEÑARANDA</t>
  </si>
  <si>
    <t>BRIANA LIZETH CABRERA LEIVA</t>
  </si>
  <si>
    <t>DIEGO ALEJANDRO PADILLA MORENO</t>
  </si>
  <si>
    <t>MAURICIO CALDERON GONZALEZ</t>
  </si>
  <si>
    <t>CAMILO ENRIQUE LIZARAZO LAVERDE</t>
  </si>
  <si>
    <t>ANGIE CAROLINA OSPINA VARGAS</t>
  </si>
  <si>
    <t>LILIAN ROCIO BERNAL GUERRA</t>
  </si>
  <si>
    <t>CRISTIAN DAVID GARCIA VACCA</t>
  </si>
  <si>
    <t>CRISTIAN CAMILO DIAZ MERCHAN</t>
  </si>
  <si>
    <t>MARIA FERNANDA RODRIGUEZ GALINDO</t>
  </si>
  <si>
    <t>DANIELA CARVAJAL VASQUEZ</t>
  </si>
  <si>
    <t>FREDY LEONARDO TORRES SANDOVAL</t>
  </si>
  <si>
    <t>LINDA BIBIANY GOMEZ ROMERO</t>
  </si>
  <si>
    <t>LAURA STEFANY GUTIERREZ ZUÑIGA</t>
  </si>
  <si>
    <t>EDGAR MIGUEL BARON LOPEZ</t>
  </si>
  <si>
    <t>JOSE FERNANDO GOMEZ MONSALVE</t>
  </si>
  <si>
    <t>LAURA DANIELA SUAREZ GONZALEZ</t>
  </si>
  <si>
    <t>FREDY LEANDRO MONROY POLANIA</t>
  </si>
  <si>
    <t>EDITH STELLA QUINTERO RIVEROS</t>
  </si>
  <si>
    <t>SINDY JOHANA HUERTAS BEJARANO</t>
  </si>
  <si>
    <t>JUAN CAMILO AREVALO PEÑA</t>
  </si>
  <si>
    <t>MANUEL HERNANDO PEÑA VELANDIA</t>
  </si>
  <si>
    <t>KAREN ANDREA ALBARRAN LEON</t>
  </si>
  <si>
    <t>DIANA CAROLINA CORONADO PACHON</t>
  </si>
  <si>
    <t>EDGAR ALFONSO CALDERON BULLA</t>
  </si>
  <si>
    <t>VANESSA STEPHANIE RUIZ LONDOÑO</t>
  </si>
  <si>
    <t>NATALIA GUERRERO MENDEZ</t>
  </si>
  <si>
    <t>GUZMAIN LEONARDO REY RIVEROS</t>
  </si>
  <si>
    <t>LUIS EDUARDO ROJAS MURCIA</t>
  </si>
  <si>
    <t>VANESSA MARGARITA CORONADO CANOLE</t>
  </si>
  <si>
    <t>JUAN GUILLERMO JIMENEZ</t>
  </si>
  <si>
    <t>JAVIER ALBERTO RAMOS BELTRAN</t>
  </si>
  <si>
    <t>LUPITA ULLOA ROJAS</t>
  </si>
  <si>
    <t>JULIAN CAMILO BARRERA QUIJANO</t>
  </si>
  <si>
    <t>LAURA CAMILA REYES GUILLEN</t>
  </si>
  <si>
    <t>ADRIANA ELIZABETH MEZA SANTANDER</t>
  </si>
  <si>
    <t>NICOLAS GUTIERREZ GARCIA</t>
  </si>
  <si>
    <t>RAFAEL ENRIQUE RIOS OSORIO</t>
  </si>
  <si>
    <t>VALENTINA ALI OSPINA</t>
  </si>
  <si>
    <t>JORGE FRANCISCO ARIAS HINCAPIE</t>
  </si>
  <si>
    <t>SONIA COBOS DIAZ</t>
  </si>
  <si>
    <t>ANGIE VANESSA ORJUELA CARDENAS</t>
  </si>
  <si>
    <t>GEORGE STEVENS SUAREZ CAMARGO</t>
  </si>
  <si>
    <t>JOHANNA PERILLA PLAZAS</t>
  </si>
  <si>
    <t>JIMENA ANDREA VEGA QUITIAN</t>
  </si>
  <si>
    <t>DAVID ANDRES ZAMORA AVILA</t>
  </si>
  <si>
    <t>JULIE VIVIANA VILLARREAL RODRIGUEZ</t>
  </si>
  <si>
    <t>JORGE GARZON CASTRO</t>
  </si>
  <si>
    <t>NELLY PATRICIA PEDRAZA PEDRAZA</t>
  </si>
  <si>
    <t>LEDYS FARLEY PARRA CUELLAR</t>
  </si>
  <si>
    <t>LUIS HERNANDO ZAMBRANO LEON</t>
  </si>
  <si>
    <t>KENNETH ORLANDO OCHOA VARGAS</t>
  </si>
  <si>
    <t>JENY PAOLA ALDANA ALVAREZ</t>
  </si>
  <si>
    <t>JUAN FELIPE ANGEL SARMIENTO</t>
  </si>
  <si>
    <t>HAROL GUSTAVO MOYA BERBEO</t>
  </si>
  <si>
    <t>JESUS ALIRIO LEAL SIERRA</t>
  </si>
  <si>
    <t>RUDDY EMIR MOYA LOZANO</t>
  </si>
  <si>
    <t>JUAN CARLOS ARIZA PORRAS</t>
  </si>
  <si>
    <t>ALEJANDRO MARTINEZ JIMENEZ</t>
  </si>
  <si>
    <t>DANIELA RODRIGUEZ TABORDA</t>
  </si>
  <si>
    <t>YURLEY VIVIANA GONZALEZ PEREZ</t>
  </si>
  <si>
    <t>LEONARDO ARIAS BERNAL</t>
  </si>
  <si>
    <t>TATIANA MARIA DIAZ RODRIGUEZ</t>
  </si>
  <si>
    <t>KATHERINE OLIVERO LUNA</t>
  </si>
  <si>
    <t>MARIA PAULA GIRALDO BARRETO</t>
  </si>
  <si>
    <t>JAVIER ORLANDO HERRERA RODRIGUEZ</t>
  </si>
  <si>
    <t>SANTIAGO NICOLAS CRUZ ARENAS</t>
  </si>
  <si>
    <t>ANGIE PAOLA MORENO MORA</t>
  </si>
  <si>
    <t>LUZ ANGELA DELGADO HERNANDEZ</t>
  </si>
  <si>
    <t>JAIME EDUARDO ESPEJO TACHACK</t>
  </si>
  <si>
    <t>VANESSA MENESES TABORDA</t>
  </si>
  <si>
    <t>MICHELLE YULIANA SEPULVEDA BERMUDEZ</t>
  </si>
  <si>
    <t>MARIA FERNANDA BUSTOS CAGUA</t>
  </si>
  <si>
    <t>DANIELA ISABEL TORRES PACHECO</t>
  </si>
  <si>
    <t>WILSON JAVIER MORA HENDE</t>
  </si>
  <si>
    <t>LAURA LORENA BUSTOS GOLDSZTAYN</t>
  </si>
  <si>
    <t>SANDRA JULIETH BARRIOS CASTILLO</t>
  </si>
  <si>
    <t>SANDY JULIETH MARIN QUIÑONES</t>
  </si>
  <si>
    <t>MANUEL ALEJANDRO BARRETO ARIAS</t>
  </si>
  <si>
    <t>LUISA FERNANDA GONZALEZ MORA</t>
  </si>
  <si>
    <t>IDELMAN STHIVER PEREZ MAHECHA</t>
  </si>
  <si>
    <t>JUAN CARLOS AMADO MARTINEZ</t>
  </si>
  <si>
    <t>URIEL ALEJANDRO ESPAÑOL MARROQUIN</t>
  </si>
  <si>
    <t>JUAN PABLO PESCADOR AREVALO</t>
  </si>
  <si>
    <t>JONATAN GABRIEL ARANGO ALZATE</t>
  </si>
  <si>
    <t>JOSE ALEXANDER TORRES FERNANDEZ</t>
  </si>
  <si>
    <t>NOHRA MARIA VIZCAINO FLOREZ</t>
  </si>
  <si>
    <t>ANAYA CAROLINA MORENO NIÑO</t>
  </si>
  <si>
    <t>JUAN DAVID RAMIREZ PIÑEROS</t>
  </si>
  <si>
    <t>CARLOS ALBERTO AVILA MOGOLLON</t>
  </si>
  <si>
    <t>JASBLEADY CASTAÑEDA SOLANO</t>
  </si>
  <si>
    <t>KAREN YULIETH LUNA PARDO</t>
  </si>
  <si>
    <t>ANDRES IGNACIO VELASQUEZ GARCIA</t>
  </si>
  <si>
    <t>ANDERSON JOSE PEREZ ARIAS</t>
  </si>
  <si>
    <t>PEDRO ANDRES HERNANDEZ FORERO</t>
  </si>
  <si>
    <t>MARIA FERNANDA BECERRA TAUTIVA</t>
  </si>
  <si>
    <t>ANA MARIA ARGUELLO JAIME</t>
  </si>
  <si>
    <t>AUGUSTO ARMANDO ORJUELA GUIOT</t>
  </si>
  <si>
    <t>JOSE RAFAEL CASTILLA DIAZ</t>
  </si>
  <si>
    <t>RODOLFO PALACIOS MATEUS</t>
  </si>
  <si>
    <t>DIANA MELISA ALFONSO CORREDOR</t>
  </si>
  <si>
    <t>KAREN ALEJANDRA BEJARANO MORENO</t>
  </si>
  <si>
    <t>CINDY TATIANA MORENO MONTAÑO</t>
  </si>
  <si>
    <t>ANDREA DEL PILAR OSPINA TORRES</t>
  </si>
  <si>
    <t>MAYKOL SNEYDER REMOLINA SOTO</t>
  </si>
  <si>
    <t>LAURA DANIELA ALMENDRALES FORERO</t>
  </si>
  <si>
    <t>LUZ STELLA BAHAMON LEON</t>
  </si>
  <si>
    <t>TIERY ARMANDO NAVARRO SALAZAR</t>
  </si>
  <si>
    <t>JOSE JOAQUIN AVILA BERRIO</t>
  </si>
  <si>
    <t>LUZ ANGELA GOMEZ FONTECHA</t>
  </si>
  <si>
    <t>SERGIO SALAZAR SANCHEZ</t>
  </si>
  <si>
    <t>KAREN LIZETH GALLEGO MOGOLLON</t>
  </si>
  <si>
    <t>LUISA FERNANDA MESA GUEVARA</t>
  </si>
  <si>
    <t>MELISA RUIZ CARDENAS</t>
  </si>
  <si>
    <t>ANDREA DEL PILAR RODRIGUEZ MARTINEZ</t>
  </si>
  <si>
    <t>EDISON ANDREY PEÑA ROBAYO</t>
  </si>
  <si>
    <t>ANDREA ALVAREZ FORERO</t>
  </si>
  <si>
    <t>GINA EDITH BARRAGAN POVEDA</t>
  </si>
  <si>
    <t>INGRID VANESA MARQUEZ CABALLERO</t>
  </si>
  <si>
    <t>NIDIA CRISTINA PEDRAZA PINEDA</t>
  </si>
  <si>
    <t>SONIA MILENA CORCHUELO MORENO</t>
  </si>
  <si>
    <t>TABATA YAJAIRA BARRIOS GARCIA</t>
  </si>
  <si>
    <t>ESTEBAN MONTES RAMOS</t>
  </si>
  <si>
    <t>YOHANA ALEXANDRA ACERO MEDINA</t>
  </si>
  <si>
    <t>ADRIANA CONSTANZA VEGA ROMERO</t>
  </si>
  <si>
    <t>JENNIFER CAROLINA CANCELADO RODRIGUEZ</t>
  </si>
  <si>
    <t>MARIA CAMILA MOGOLLON LOZANO</t>
  </si>
  <si>
    <t>LAURA CATALINA BAUTISTA VERGARA</t>
  </si>
  <si>
    <t>NANCY JIMENA QUIMBAYO VASQUEZ</t>
  </si>
  <si>
    <t>DIANA RAQUEL BENAVIDES HERRERA</t>
  </si>
  <si>
    <t>ANGELICA BEATRIZ ARRIETA ACUÑA</t>
  </si>
  <si>
    <t>MANUEL ANTONIO ALVARADO CASTILLO</t>
  </si>
  <si>
    <t>LAURA ROCIO LOZANO BELTRAN</t>
  </si>
  <si>
    <t>LUISA FERNANDA CORREA ANGARITA</t>
  </si>
  <si>
    <t>SANDRA MILENA SIERRA VEGA</t>
  </si>
  <si>
    <t>ALEXANDRA MARIA BARON MELO</t>
  </si>
  <si>
    <t>LUIS ENRIQUE AGUIRRE FAJARDO</t>
  </si>
  <si>
    <t>SONIA JULIANA NOSSA PEREZ</t>
  </si>
  <si>
    <t>LEIDY DANIELA PEÑA MARTINEZ</t>
  </si>
  <si>
    <t>CAMILA LOPEZ RODRIGUEZ</t>
  </si>
  <si>
    <t>LEONARDO ACOSTA BELTRAN</t>
  </si>
  <si>
    <t>DAVID FERNANDO URREGO HERNANDEZ</t>
  </si>
  <si>
    <t>SANDRA MILENA OROZCO MORALES</t>
  </si>
  <si>
    <t>JHON WILLAN MARMOL MONCAYO</t>
  </si>
  <si>
    <t>SONIA DOLLY GUTIERREZ CARRILLO</t>
  </si>
  <si>
    <t>ANGELICA LORENA RODRIGUEZ APONTE</t>
  </si>
  <si>
    <t>NESTOR DANIEL GARCIA SERRANO</t>
  </si>
  <si>
    <t>DARIO ALEJANDRO GOMEZ FLECHAS</t>
  </si>
  <si>
    <t>DANIEL ESTEBAN JURADO OSORIO</t>
  </si>
  <si>
    <t>GABRIELA ARROYO COWIE</t>
  </si>
  <si>
    <t>JORGE ALEXANDER ORJUELA VARGAS</t>
  </si>
  <si>
    <t>LAURA PATRICIA PERDOMO RIVAS</t>
  </si>
  <si>
    <t>ANGIE CAROLINA DAZA CUELLO</t>
  </si>
  <si>
    <t>JULIETH KATHERINE CAMACHO CRUZ</t>
  </si>
  <si>
    <t>ANDRES FELIPE ROJAS</t>
  </si>
  <si>
    <t>ANGIE TATIANA SILVA NIÑO</t>
  </si>
  <si>
    <t>LUIS ALEJANDRO MOLANO MENDOZA</t>
  </si>
  <si>
    <t>JEAN PIERRE VANEGAS RODRIGUEZ</t>
  </si>
  <si>
    <t>LINA MARIA PUENTES SANCHEZ</t>
  </si>
  <si>
    <t>ALEJANDRO FERNANDEZ GIL</t>
  </si>
  <si>
    <t>JHOAN FELIPE ROMERO CORREDOR</t>
  </si>
  <si>
    <t>DIANA LUCELLY GOMEZ GOMEZ</t>
  </si>
  <si>
    <t>RAFAEL ALBERTO TURIZO RAMIREZ</t>
  </si>
  <si>
    <t>NATALIA MARCELA RUIZ MORENO</t>
  </si>
  <si>
    <t>KAREN ANGELICA NOGUERA FLOREZ</t>
  </si>
  <si>
    <t>ARVEY DUBAN MEDINA CARVAJAL</t>
  </si>
  <si>
    <t>MALORY SERPA JIMENEZ</t>
  </si>
  <si>
    <t>DIANA YADIRA GARCIA ROZO</t>
  </si>
  <si>
    <t>DIEGO ALBERTO ALMONACID CIFUENTES</t>
  </si>
  <si>
    <t>YENNY PAOLA BUITRAGO</t>
  </si>
  <si>
    <t>JORGE DAVID REYES MAHECHA</t>
  </si>
  <si>
    <t>JULIANA ANDREA ARIAS VARGAS</t>
  </si>
  <si>
    <t>MONICA ARIANA HERNANDEZ DAZA</t>
  </si>
  <si>
    <t>JUAN SEBASTIAN JORGE MARIO BOGOTA GOMEZ</t>
  </si>
  <si>
    <t>SERGIO CAMILO CABREJO PAEZ</t>
  </si>
  <si>
    <t>CRISTIAN SAID PUENTES CASTELLANOS</t>
  </si>
  <si>
    <t>MARITZA SANCHEZ SALINAS</t>
  </si>
  <si>
    <t>GABRIEL ANDRES RAMIREZ GUEVARA</t>
  </si>
  <si>
    <t>JAIRO STEVEN JIMENEZ FONSECA</t>
  </si>
  <si>
    <t>NELSON OSWALDO ALGARRA CABALLERO</t>
  </si>
  <si>
    <t>JOSE BUSTOS NUÑEZ</t>
  </si>
  <si>
    <t>JOHANNA PAOLA LAZARO JULIO</t>
  </si>
  <si>
    <t>JOHAN CAMILO PRIETO CARREÑO</t>
  </si>
  <si>
    <t>SANDRA MILENA ALVAREZ GOMEZ</t>
  </si>
  <si>
    <t>EDWIN ORLANDO ALEJO VARGAS</t>
  </si>
  <si>
    <t>FRANKLIM GEOVANNI GUEVARA BERNAL</t>
  </si>
  <si>
    <t>FABIO CAMILO ROMERO PARAMO</t>
  </si>
  <si>
    <t>MONICA SIERRA AVELLANEDA</t>
  </si>
  <si>
    <t>PAULA ANDREA SILVA RUIZ</t>
  </si>
  <si>
    <t>MARBEL LUZ CORREA PACHECO</t>
  </si>
  <si>
    <t>OSCAR FERNANDO RAMIREZ ORTEGON</t>
  </si>
  <si>
    <t>LUZ HELENA TORRES PERILLA</t>
  </si>
  <si>
    <t>CESAR AUGUSTO MONTOYA QUIROGA</t>
  </si>
  <si>
    <t>DORA CONSUELO VILLALOBOS BURGOS</t>
  </si>
  <si>
    <t>FABIAN ALBERTO GARCIA PAEZ</t>
  </si>
  <si>
    <t>ERIKA JULIETH MAHECHA HERNANDEZ</t>
  </si>
  <si>
    <t>ERICA MARCELA CORONADO LARA</t>
  </si>
  <si>
    <t>YENDY ROCIO GALINDO MENDOZA</t>
  </si>
  <si>
    <t>PAOLA SLENDY ALBARRACIN QUINTERO</t>
  </si>
  <si>
    <t>OLGA ALEXANDRA CAMPOS CASTAÑEDA</t>
  </si>
  <si>
    <t>ADRIANA MARCELA GARCIA DIAZ</t>
  </si>
  <si>
    <t>YEIMY ANDREA RODRIGUEZ VALDERRAMA</t>
  </si>
  <si>
    <t>JOHANNA ALEXANDRA RUIZ HERNANDEZ</t>
  </si>
  <si>
    <t>BRAYAN ALEXANDER GARAY DIAZ</t>
  </si>
  <si>
    <t>PRESTAR LOS SERVICIOS PROFESIONALES EN LA PROYECCIÓN DE ACTUACIONES DISCIPLINARIAS, SUSTANCIACIÓN Y PRUEBAS EN LOS PROCESOS DISCIPLINARIOS, EN EL MARCO DEL DESARROLLO DE ACTIVIDADES PARA EL FORTALECIMIENTO DE LA GESTIÓN INSTITUCIONAL</t>
  </si>
  <si>
    <t>PRESTAR LOS SERVICIOS PROFESIONALES PARA LA ESTRUCTURACIÓN, PROYECCIÓN, EJECUCIÓN, REALIZACIÓN DE INFORMES Y SEGUIMIENTO DE LAS ACTIVIDADES RELACIONADAS CON LA INFRAESTRUCTURA FÍSICA DE LA ENTIDAD</t>
  </si>
  <si>
    <t>PRESTAR LOS SERVICIOS PROFESIONALES PARA GESTIONAR E IMPLEMENTAR LA ESTRATEGIA O PROCESO O PROGRAMA DE EDUCACIÓN AMBIENTAL QUE LE SEA ASIGNADO</t>
  </si>
  <si>
    <t>PRESTAR LOS SERVICIOS PROFESIONALES PARA REALIZAR LAS ACTIVIDADES DEL COMPONENTE GEOLÓGICO EN LA EVALUACIÓN, CONTROL Y SEGUIMIENTO AMBIENTAL DE LOS USUARIOS CON PREDIOS AFECTADOS POR LA ACTIVIDAD EXTRACTIVA DE MINERALES</t>
  </si>
  <si>
    <t>PRESTAR LOS SERVICIOS PROFESIONALES PARA REVISAR ACTUACIONES TÉCNICAS Y ELABORAR LOS INFORMES DE RESULTADOS ASOCIADOS CON LOS INSTRUMENTOS AMBIENTALES DEL RECURSO HÍDRICO.</t>
  </si>
  <si>
    <t>PRESTAR LOS SERVICIOS PROFESIONALES EN EL SEGUIMIENTO Y CONTROL DE LAS ACTIVIDADES PARA LA ORGANIZACIÓN Y CONSERVACIÓN DE LA GESTIÓN DOCUMENTAL GENERADA EN LA SECRETARÍA DISTRITAL DE AMBIENTE</t>
  </si>
  <si>
    <t>MIGUEL ANGEL ORTIZ GUEVARA</t>
  </si>
  <si>
    <t>PILAR SUDIANY VARGAS SANCHEZ</t>
  </si>
  <si>
    <t>DIANA MARIA ARIAS QUEVEDO</t>
  </si>
  <si>
    <t>FRANCY VALERIA NAVARRO VALENCIA</t>
  </si>
  <si>
    <t>ALEXANDRA CALDERON SANCHEZ</t>
  </si>
  <si>
    <t>OSCAR JAVIER MOLINA CAMPOS</t>
  </si>
  <si>
    <t>GERMAN ODILIO RUIZ CELIS</t>
  </si>
  <si>
    <t>DEIBER STHIP RODRIGUEZ ARDILA</t>
  </si>
  <si>
    <t>ALEJANDRA VIVIANA HURTADO GIRALDO</t>
  </si>
  <si>
    <t>ROSA MARIA TORRES AMAYA</t>
  </si>
  <si>
    <t>JEISSON EDUARDO LOPEZ NAVARRETE</t>
  </si>
  <si>
    <t>MERY HELLEN SARMIENTO CASTILLO</t>
  </si>
  <si>
    <t>EDGAR ADRIAN GARCIA ANGEL</t>
  </si>
  <si>
    <t>NATALIA CAROLINA CASTAÑEDA GELVEZ</t>
  </si>
  <si>
    <t>YULY ALEXANDRA BERMEO QUINTERO</t>
  </si>
  <si>
    <t>HAROLD ANDRES PEREZ CABRA</t>
  </si>
  <si>
    <t>OSCAR FERNANDO BARRIGA ROMERO</t>
  </si>
  <si>
    <t>SANDRA MILENA MONCADA SAAVEDRA</t>
  </si>
  <si>
    <t>GILL ESTEBAN MARTINEZ MORA</t>
  </si>
  <si>
    <t>JOSE JOAQUIN ARISTIZABAL GOMEZ</t>
  </si>
  <si>
    <t>LAURA CAMILA MEDINA CASTELLANOS</t>
  </si>
  <si>
    <t>GUSTAVO AVILA ROJAS</t>
  </si>
  <si>
    <t>MOYRA CRISTINA GAMBOA CARDENAS</t>
  </si>
  <si>
    <t>MAURA ALEJANDRA VARELA MARQUEZ</t>
  </si>
  <si>
    <t>ANGELA LIZETH HERRERA MORA</t>
  </si>
  <si>
    <t>MAURICIO JAVIER SANTANDER POSADA</t>
  </si>
  <si>
    <t>JANNIS JOHANA MEDINA RAMOS</t>
  </si>
  <si>
    <t>CATERINE CASTIBLANCO JIMENEZ</t>
  </si>
  <si>
    <t>ANGIE CAROLINA RODRIGUEZ MELO</t>
  </si>
  <si>
    <t>YELEISA TORCOROMA PEDROZA CAICEDO</t>
  </si>
  <si>
    <t>CESAR ARTURO BOLAÑOS VEGA</t>
  </si>
  <si>
    <t>DAVID SANTIAGO PERDOMO PEÑA</t>
  </si>
  <si>
    <t>KAREN MARCELA CARVAJAL PARRA</t>
  </si>
  <si>
    <t>JULIAN EDUARDO MUÑOZ BRAND</t>
  </si>
  <si>
    <t>MARIO ANDRES VARGAS RODRIGUEZ</t>
  </si>
  <si>
    <t>ASTRID ELIANA REYES PEÑA</t>
  </si>
  <si>
    <t>DANIEL ALBERTO LEON CAMARGO</t>
  </si>
  <si>
    <t>ADEL MAURICIO LEGUIZAMON CEPEDA</t>
  </si>
  <si>
    <t>AURA LIZETH CANTOR CASTRO</t>
  </si>
  <si>
    <t>DANIELA URREA RUIZ</t>
  </si>
  <si>
    <t>LAURA DANIELA ALBA CASTRO</t>
  </si>
  <si>
    <t>ANGIE PAOLA PEREIRA PEREIRA</t>
  </si>
  <si>
    <t>HECTOR MARIO AMAR GIL</t>
  </si>
  <si>
    <t>JUAN SEBASTIAN MONTEALEGRE RUIZ</t>
  </si>
  <si>
    <t>MARIA XIMENA DIAZ ORDOÑEZ</t>
  </si>
  <si>
    <t>JHON JAIRO GONZALEZ</t>
  </si>
  <si>
    <t>JUAN DIEGO MOLANO RUSSI</t>
  </si>
  <si>
    <t>ANA MILENA HERNANDEZ QUINCHARA</t>
  </si>
  <si>
    <t>ERIK RENE RAMIREZ ROCHA</t>
  </si>
  <si>
    <t>MAURICIO TARAZONA GARCIA</t>
  </si>
  <si>
    <t>SERGIO DANIEL ROMERO ROMERO</t>
  </si>
  <si>
    <t>SILVIA CONSTANZA CARDENAS TORRES</t>
  </si>
  <si>
    <t>TATIANA MARCELA MONTOYA ANGEE</t>
  </si>
  <si>
    <t>MARIA ALEJANDRA DIAZ VIDALES</t>
  </si>
  <si>
    <t>PAULA ANDREA JIMENEZ ROJAS</t>
  </si>
  <si>
    <t>ANA MARIA HERRERA ARANGO</t>
  </si>
  <si>
    <t>NELSON ORLANDO FORERO PLAZAS</t>
  </si>
  <si>
    <t>EBERTH LEONARDO ARDILA RIVERA</t>
  </si>
  <si>
    <t>LAURA ARIAS ARROYO</t>
  </si>
  <si>
    <t>NEFDY YULIZA MOSQUERA MORENO</t>
  </si>
  <si>
    <t>Prestar servicios profesionales para la revisión, y monitoreo de la caracterización e implementación de instrumentos ambientales y/o de actividades relacionadas con la prevención de riesgo y/o evaluación de impactos ambientales y/o elaboración de estudios ambientales, así como manejo y/o valoración del arbolado o flora para el desarrollo del Proyecto CR-SA-SDA-2024-P0014.</t>
  </si>
  <si>
    <t>Prestar servicios profesionales para brindar asistencia técnica en la caracterización e implementación de instrumentos ambientales y/o de actividades relacionadas con la prevención de riesgo y/o evaluación de impactos ambientales y/o elaboración de estudios ambientales, así como manejo y/o valoración del arbolado o flora, y, el acompañamiento de otras estrategias, que favorezcan la puesta en marcha del Proyecto CR-SA-SDA-2024-P0014.</t>
  </si>
  <si>
    <t>JOSE RAMIRO CONTRERAS REYES</t>
  </si>
  <si>
    <t>ISABEL MILENA SALGADO CABARCAS</t>
  </si>
  <si>
    <t>ALEXANDER ACERO RIVERA</t>
  </si>
  <si>
    <t>MANUEL ANTONIO SALAMANCA CORREA</t>
  </si>
  <si>
    <t>IVONNE LUCIA SERNA BONILLA</t>
  </si>
  <si>
    <t>DANIELA PEÑALOZA FORERO</t>
  </si>
  <si>
    <t>JOSE AUGUSTO BARREIRO ARIAS</t>
  </si>
  <si>
    <t>ILEEN ARCHBOLD MARTINEZ</t>
  </si>
  <si>
    <t>NATALIA JIMENEZ CONTENTO</t>
  </si>
  <si>
    <t>FERNANDO ANTONIO MURCIA SANCHEZ</t>
  </si>
  <si>
    <t>MARCIO ZAMIR MOSQUERA DUARTE</t>
  </si>
  <si>
    <t>JAVIER LOZANO GARZON</t>
  </si>
  <si>
    <t>CESAR ALEJANDRO GENEY CELIS</t>
  </si>
  <si>
    <t>ANGIE CATALINA AVENDAÑO CARRERO</t>
  </si>
  <si>
    <t>JUAN PABLO GARCIA PEÑA</t>
  </si>
  <si>
    <t>CARLOS EDUARDO SILVA ORJUELA</t>
  </si>
  <si>
    <t>SUSANA MARLENY FAGUA LOZANO</t>
  </si>
  <si>
    <t>PAULA JOHANNA RUIZ QUINTANA</t>
  </si>
  <si>
    <t>STHEFANNY DURAN GAONA</t>
  </si>
  <si>
    <t>DIANA MARCELA GODOY MOGOLLON</t>
  </si>
  <si>
    <t>HEIDY TATIANA RINCON POVEDA</t>
  </si>
  <si>
    <t>EDGAR YESID VILLAMIL PEÑA</t>
  </si>
  <si>
    <t>LIZ ANDREA RUBIO BOHORQUEZ</t>
  </si>
  <si>
    <t>JEFERSON ESTIT VILLAMIL ARIAS</t>
  </si>
  <si>
    <t>JENNY PAOLA CRUZ MARIN</t>
  </si>
  <si>
    <t>OSCAR DAVID POSADA DAZA</t>
  </si>
  <si>
    <t>MARIA ISABEL MORENO BALLESTEROS</t>
  </si>
  <si>
    <t>NATALIA GIRALDO MURILLO</t>
  </si>
  <si>
    <t>ANDRES FELIPE VEGA DUEÑAS</t>
  </si>
  <si>
    <t>NICOLAS ENRIQUE ROMERO PATIÑO</t>
  </si>
  <si>
    <t>BRENDA KATHERINE RUBIANO ORDOÑEZ</t>
  </si>
  <si>
    <t>JUAN DARIO FARFAN QUIROGA</t>
  </si>
  <si>
    <t>MARGARITA DEL PILAR DIAZ ZAPATA</t>
  </si>
  <si>
    <t>LUZ FABIOLA GIRALDO CATAÑO</t>
  </si>
  <si>
    <t>CRISTHIAN HAIR GUACANEME ALVARADO</t>
  </si>
  <si>
    <t>KEVIN STWARD CAMACHO SANABRIA</t>
  </si>
  <si>
    <t>VICTOR SANTIAGO RAMOS ROZO</t>
  </si>
  <si>
    <t>MARBIN FARID MACIAS BOTINA</t>
  </si>
  <si>
    <t>JONATHAN ALEXANDER TRASLAVIÑA RIVERA</t>
  </si>
  <si>
    <t>JOSE LEONARDO RINCON DUCUARA</t>
  </si>
  <si>
    <t>ANNY LIZETTE CASTILLO CITTELLY</t>
  </si>
  <si>
    <t>HERNAN JOSE FONSECA GOMEZ</t>
  </si>
  <si>
    <t>ASTRID VIVIANA VERA LARGO</t>
  </si>
  <si>
    <t>LUIS ALEJANDRO ORDUZ MEDINA</t>
  </si>
  <si>
    <t>JUAN PABLO MOYA RODRIGUEZ</t>
  </si>
  <si>
    <t>BRAYAN JHAIR GIAGREKUDO OLARTE</t>
  </si>
  <si>
    <t>HAROLD MARIO MENA CRISTANCHO</t>
  </si>
  <si>
    <t>ANA MILENA QUESADA BALANTA</t>
  </si>
  <si>
    <t>SEBASTIAN GOMEZ ROBLES</t>
  </si>
  <si>
    <t>YENNY KARINA VARGAS PEÑA</t>
  </si>
  <si>
    <t>ANDRES FELIPE BOLIVAR SILVA</t>
  </si>
  <si>
    <t>LIDA ALEJANDRA ACOSTA</t>
  </si>
  <si>
    <t>JUAN SEBASTIAN PATIÑO NAVAS</t>
  </si>
  <si>
    <t>PAULA PALOMA GONZALEZ CONTRERAS</t>
  </si>
  <si>
    <t>PRESTAR LOS SERVICIOS PROFESIONALES PARA EJECUTAR LAS ACTIVIDADES RELACIONADAS A SEGURIDAD Y SALUD EN EL TRABAJO ENMARCADAS EN EL PROGRAMA DE VIGILANCIA EPIDEMIOLÓGICA DE RIESGO BIOMECÁNICO, PARA TODA LA POBLACIÓN DE LA SECRETARÍA DISTRITAL DE AMBIENTE.</t>
  </si>
  <si>
    <t>EVER ADRIAN HERNANDEZ BURGOS</t>
  </si>
  <si>
    <t>CAROLINA CLAROS GARCIA</t>
  </si>
  <si>
    <t>ALFONSO SIMBAQUEBA HURTADO</t>
  </si>
  <si>
    <t>VIVIAN ANDREA RODRIGUEZ PEREIRA</t>
  </si>
  <si>
    <t>ROCIO LANCHEROS NEVA</t>
  </si>
  <si>
    <t>JULY ANDREA VASQUEZ RAMIREZ</t>
  </si>
  <si>
    <t>JOHANNA MONTES ACOSTA</t>
  </si>
  <si>
    <t>LAURA ALEJANDRA RUEDA MUÑOZ</t>
  </si>
  <si>
    <t>JAIME FERNANDO MARTINEZ TUAY</t>
  </si>
  <si>
    <t>NESTOR RICARDO CAMPOS JIMENEZ</t>
  </si>
  <si>
    <t>YEIMI GINETH ROMERO BARRERO</t>
  </si>
  <si>
    <t>WILSON FERNANDO MENDOZA TELLEZ</t>
  </si>
  <si>
    <t>NATALIA PATRICIA RODRIGUEZ ACEVEDO</t>
  </si>
  <si>
    <t>LEYDI CAROLINA LOPEZ ZAMBRANO</t>
  </si>
  <si>
    <t>YAZMIN ANGELICA ROJAS SARMIENTO</t>
  </si>
  <si>
    <t>LIZETH BIBIANA CASTRO OLIVARES</t>
  </si>
  <si>
    <t>DANIEL SANTIAGO RODRIGUEZ GOMEZ</t>
  </si>
  <si>
    <t>JORGE LUIS MURCIA MURCIA</t>
  </si>
  <si>
    <t>YENNY GABRIELA FLOREZ BOHORQUEZ</t>
  </si>
  <si>
    <t>JOSE ALBERTO ROJAS ALBARRACIN</t>
  </si>
  <si>
    <t>CRISTHIAN ROBERTO CAICEDO DURAN</t>
  </si>
  <si>
    <t>PAULA CAMILA PEÑUELA SIERRA</t>
  </si>
  <si>
    <t>ALEJANDRA ARIAS BRAVO</t>
  </si>
  <si>
    <t>KAROLL PAOLA GOMEZ SOLANO</t>
  </si>
  <si>
    <t>KAREN ADRIANA DUARTE MAYORGA</t>
  </si>
  <si>
    <t>JAVIER EDUARDO ROJAS CALA</t>
  </si>
  <si>
    <t>ANDREA YINNETH SALDAÑA BARAHONA</t>
  </si>
  <si>
    <t>LUZ MARINA TUNJANO PINZON</t>
  </si>
  <si>
    <t>IVAN DARIO MELO CUELLAR</t>
  </si>
  <si>
    <t xml:space="preserve">% DE EJECUCIÓN </t>
  </si>
  <si>
    <t>LAURA XIMENA CORREDOR</t>
  </si>
  <si>
    <t>CAMILA NAVARRO</t>
  </si>
  <si>
    <t>DIANA MARTINEZ</t>
  </si>
  <si>
    <t>GIAN CARLO MONTAÑO GRANADOS</t>
  </si>
  <si>
    <t>JESSICA DANIELA PEREZ</t>
  </si>
  <si>
    <t>DIANA MARCELA SANTAMARIA</t>
  </si>
  <si>
    <t>EDDY NARIÑO</t>
  </si>
  <si>
    <t>MARIANA TRIANA</t>
  </si>
  <si>
    <t>ARIEL FERNANDO GENES</t>
  </si>
  <si>
    <t>ANA MARIA RAMIREZ RODRIGUEZ</t>
  </si>
  <si>
    <t>JULIAN ALEJANDRO CRUZ</t>
  </si>
  <si>
    <t>ANGELA MARIA ROJAS PINZON</t>
  </si>
  <si>
    <t>SEBASTIAN FERREIRA</t>
  </si>
  <si>
    <t>MANUELA AGUILAR</t>
  </si>
  <si>
    <t>ADRIANA RIVERA</t>
  </si>
  <si>
    <t>FELIPE CUBILLOS</t>
  </si>
  <si>
    <t>YANIRIS PATRICIA LLANOS JIMENEZ</t>
  </si>
  <si>
    <t>HERNAN RODRIGO GARCIA</t>
  </si>
  <si>
    <t>ROSA ANDREA HERNANDEZ SEGURA</t>
  </si>
  <si>
    <t>SEBASTIAN GARCES</t>
  </si>
  <si>
    <t>ANGIE CAMILA LEON</t>
  </si>
  <si>
    <t>NATALY YOLANDA ROJAS DÍAZ</t>
  </si>
  <si>
    <t>JUAN MANUEL PINZÓN CÁCERES</t>
  </si>
  <si>
    <t>NICOLAI CIONTESCU CAMARGO</t>
  </si>
  <si>
    <t>AMINTA MARIA PEÑARANDA MARTINEZ</t>
  </si>
  <si>
    <t>ANDRES FELIPE CABALLERO PEDRAZA</t>
  </si>
  <si>
    <t>ANGELICA MARIA PUENTES QUIROGA</t>
  </si>
  <si>
    <t>ANGIE LORENA BURBANO CAMPILLO</t>
  </si>
  <si>
    <t>CARLOS NEVARDO GONZALEZ MANCILLA</t>
  </si>
  <si>
    <t>CATALINA INFANTE PRIETO</t>
  </si>
  <si>
    <t>CINDY TATIANA MORENO UMAÑA</t>
  </si>
  <si>
    <t>DEISY CONSUELO MELO CARLOS</t>
  </si>
  <si>
    <t>DIANA ZORAIDA TORRES</t>
  </si>
  <si>
    <t>ERIKA OLAYA GALINDO</t>
  </si>
  <si>
    <t>FELIPE IBAÑEZ CARDENAS</t>
  </si>
  <si>
    <t>JULIANA MARIA VELANDIA NUÑEZ</t>
  </si>
  <si>
    <t>KAREN SOFÍA MORENO MORA</t>
  </si>
  <si>
    <t>MARIA LUCILA CONTRERAS NIEL</t>
  </si>
  <si>
    <t>RAUL EDUARDO JACOME</t>
  </si>
  <si>
    <t>SAMUEL EDUARDO MEZA MORENO</t>
  </si>
  <si>
    <t>YENIFER ROA SARRIAS</t>
  </si>
  <si>
    <t>LAURA MARIA ESPINOSA TABORDA</t>
  </si>
  <si>
    <t>FEDERICO MOSQUERA GUERRA</t>
  </si>
  <si>
    <t>JUAN DAVID PALENCIA RIVERA</t>
  </si>
  <si>
    <t>DANIELA ROJAS ULLOA</t>
  </si>
  <si>
    <t>JULIO CESAR CORTES VARGAS</t>
  </si>
  <si>
    <t>JENNNIFER INSUASTY TORRES</t>
  </si>
  <si>
    <t>ANDRÉS NOEL MORENO MORENO</t>
  </si>
  <si>
    <t>PAULA ALEJANDRA RODRIGUEZ VACA</t>
  </si>
  <si>
    <t>HECTOR FELIPE RÍOS ALZATE</t>
  </si>
  <si>
    <t>GEMA CLAUDIA VARÓN ARIAS</t>
  </si>
  <si>
    <t>DIANA ANGÉLICA GUERRERO MONTERO</t>
  </si>
  <si>
    <t>OSCAR HUMBERTO GOMEZ ROMERO</t>
  </si>
  <si>
    <t>CESAR AUGUSTO GONZALEZ LOPEZ</t>
  </si>
  <si>
    <t>YUDY NATALIA PAIBA GORDILLO (TECNICO)</t>
  </si>
  <si>
    <t>BYRON ALONSO CALVACHI ZAMBRANO</t>
  </si>
  <si>
    <t>SANDRA CATALINA TORRES PALACIOS</t>
  </si>
  <si>
    <t>ERIKA LUCIA ANGEL SALDOVAL</t>
  </si>
  <si>
    <t>LUZ STEFANÍA GUZMÁN MORENO</t>
  </si>
  <si>
    <t>DANIELA DÍAZ ACEVEDO</t>
  </si>
  <si>
    <t>DAVID CAMILO MARTÍNEZ DUEÑAS</t>
  </si>
  <si>
    <t>SEBASTIAN FELIPE TUNAROZA COMEZAQUIRA</t>
  </si>
  <si>
    <t>NANCY GONZALEZ LOPEZ</t>
  </si>
  <si>
    <t>SANDY BIBIANA ARROYO SANCHEZ</t>
  </si>
  <si>
    <t>JESSICA PAOLA CAICEDO PAZOS</t>
  </si>
  <si>
    <t>EMIRO JOSE DIAZ LEAL</t>
  </si>
  <si>
    <t>CINDY XIMENA MARTINEZ</t>
  </si>
  <si>
    <t>ANDREA CAROLINA GARCIAS RODRIGUEZ</t>
  </si>
  <si>
    <t>JUAN ANDRES MOLINA SUSA</t>
  </si>
  <si>
    <t>YANEH ELIZABETH NIÑO TEJEDOR</t>
  </si>
  <si>
    <t>DAVID FELIPE OLAYA JIMENEZ</t>
  </si>
  <si>
    <t>EDUARDO FERREIRA PERDOMO</t>
  </si>
  <si>
    <t>NORMA CAROLINA GALINDO BAQUERO</t>
  </si>
  <si>
    <t>DANIEL FRANCISCO CASAS VARGAS</t>
  </si>
  <si>
    <t>EDGAR MAURICIO GRACIA DIAZ</t>
  </si>
  <si>
    <t>MELBA ROCIO ZABALA DIAZ</t>
  </si>
  <si>
    <t>Liseth Stephanny Machado Franco</t>
  </si>
  <si>
    <t>Monica Vanessa Zapata Rodriguez</t>
  </si>
  <si>
    <t>NICOLE URUEÑA ROMERO</t>
  </si>
  <si>
    <t>GUSTAVO HERRERA HERRERA</t>
  </si>
  <si>
    <t>OSCAR FABIAN RODRIGUEZ ACOSTA</t>
  </si>
  <si>
    <t>BLANCA LUZ POSADA</t>
  </si>
  <si>
    <t>LAURA LUCÍA GARZÓN VILLEGAS</t>
  </si>
  <si>
    <t>LUZ KARIME DIAZ DURANDO</t>
  </si>
  <si>
    <t>MERLEY ROCIO QUINTERO</t>
  </si>
  <si>
    <t>MARIA PAULINA GONZALEZ</t>
  </si>
  <si>
    <t>ANDREA CAROLINA DUEÑAS</t>
  </si>
  <si>
    <t>WENDY JOHANA SÁNCHEZ FORERO</t>
  </si>
  <si>
    <t>DIANA MILENA REINA ÁVILA</t>
  </si>
  <si>
    <t>ARNOLD JAMPIER GONZALEZ ARAQUE</t>
  </si>
  <si>
    <t>OMAR FERNANDO VELANDIA</t>
  </si>
  <si>
    <t>LUDY KATERINE RAMIREZ</t>
  </si>
  <si>
    <t>LEIDY JOHANA HERRERA RODRIGUEZ</t>
  </si>
  <si>
    <t>LUIS HUMBERTO ROSERO MEJIA</t>
  </si>
  <si>
    <t>LISETH CASAS MATEUS</t>
  </si>
  <si>
    <t>YEFFERSSON FÁBIAN ORTIZ MORENO</t>
  </si>
  <si>
    <t>ALBERTO JOSE MARTINEZ PEREIRA</t>
  </si>
  <si>
    <t>ANA MILENA HERNANDEZ VELASQUEZ</t>
  </si>
  <si>
    <t>ANDRÉS CAMILO RODRÍGUEZ MILA</t>
  </si>
  <si>
    <t>BONNY ANDREA FERNANDEZ GARZÓN</t>
  </si>
  <si>
    <t>CLAUDIA YURANI CALDERON BENITEZ</t>
  </si>
  <si>
    <t>DAVID SANTIAGO AFANADOR RIVERA</t>
  </si>
  <si>
    <t>DIEGO ANDRÉS CADENA RODÍGUEZ</t>
  </si>
  <si>
    <t>FELIPE ANDRÉS ARIAS OLAYA</t>
  </si>
  <si>
    <t>GENNY SANCHEZ MENDEZ</t>
  </si>
  <si>
    <t>IVÁN FERNANDO CAÑÓN CELIS</t>
  </si>
  <si>
    <t>JHOVANA REINA GARCIA</t>
  </si>
  <si>
    <t>JOSÉ DAVID SÁNCHEZ VARGAS</t>
  </si>
  <si>
    <t>JUAN DAVID RUBIANO TUCAN</t>
  </si>
  <si>
    <t>JUAN NICOLAS RINCÓN ARANGO</t>
  </si>
  <si>
    <t>JULIAN FELIPE HERRERA CASTRO</t>
  </si>
  <si>
    <t>KAREN NATHALIA VELOZA LÓPEZ</t>
  </si>
  <si>
    <t>LEISLY LULIETH RUBIANO MARTÍNEZ</t>
  </si>
  <si>
    <t>MARISOL CÁCERES MIRANDA</t>
  </si>
  <si>
    <t>MIGUEL ANDRÉS CALDERÓN GUZMÁN</t>
  </si>
  <si>
    <t>NATALIA QUINTERO LOPEZ</t>
  </si>
  <si>
    <t>PATRICIA MARIA GONZALEZ RAMIREZ</t>
  </si>
  <si>
    <t>SANDRA ESTEFANIA MURCIA RAMÍREZ</t>
  </si>
  <si>
    <t>ANGELA MARCELA SANTAMARIA GOMEZ</t>
  </si>
  <si>
    <t>BRAYAN FERNANDO JIMENEZ SABOGAL</t>
  </si>
  <si>
    <t>CAROLINA SALGADO RAMIREZ</t>
  </si>
  <si>
    <t>CHRISTIAN FABIAN CHICA CARDENAS</t>
  </si>
  <si>
    <t>DARLY TATIANA RODRIGUEZ JIMENEZ</t>
  </si>
  <si>
    <t>LUIS OCTAVIO CUENCA OSORIO</t>
  </si>
  <si>
    <t>MARÍA CAROLINA REYES MOTAVITÁ</t>
  </si>
  <si>
    <t>VANESSA SUSANA SANTANDER PONTON</t>
  </si>
  <si>
    <t>WILSON CHAPARRO SANCHEZ</t>
  </si>
  <si>
    <t>XIOMARA IVETTE BELNAVIS BARREIRO</t>
  </si>
  <si>
    <t>YESICA PAOLA CORTES OSSA</t>
  </si>
  <si>
    <t>JULIANA VILLANUEVA BRAVO</t>
  </si>
  <si>
    <t>CAROLINA PERALTA MARTINEZ</t>
  </si>
  <si>
    <t>GLORIA EDITH ALVARADO</t>
  </si>
  <si>
    <t>JIMMY ALEXANDER SOLERGUEVARA</t>
  </si>
  <si>
    <t>KAREN ESTEFANIA JIMENEZ REYES</t>
  </si>
  <si>
    <t>DIANA CAROLINA IBÁÑEZ JIMÉNEZ</t>
  </si>
  <si>
    <t>DIANA SOFIA PUYO</t>
  </si>
  <si>
    <t>DANIEL RICARDO CASTILLO VELANDIA NUEVO</t>
  </si>
  <si>
    <t>MARIA JOSÉ SERRANO</t>
  </si>
  <si>
    <t>KARYNA LOZANO PATIÑO</t>
  </si>
  <si>
    <t>LUIS EDUARDO VARGAS MORENO</t>
  </si>
  <si>
    <t>INGRID CAROLINA MONTOYA</t>
  </si>
  <si>
    <t>JENNY ROCIO CASTRO ACEVEDO</t>
  </si>
  <si>
    <t>DENIS LEONARDO CAVANZO ULLOA</t>
  </si>
  <si>
    <t>KATHERIN LIZETH TORRES ROJAS</t>
  </si>
  <si>
    <t>MARIA FERNANDA LOZANO BERNAL</t>
  </si>
  <si>
    <t>NICOLE MORALES FREESE</t>
  </si>
  <si>
    <t>BIBIANA MARCELA HERRERA MONDRAGON</t>
  </si>
  <si>
    <t>YURANY MURILLO CORREA</t>
  </si>
  <si>
    <t>BRAYAN STIVEN RODRIGUEZ RODRIGUEZ</t>
  </si>
  <si>
    <t>CAMILO DIAZ MUELLE</t>
  </si>
  <si>
    <t>JORGE ENRIQUE GONZALEZ ALMONACID</t>
  </si>
  <si>
    <t>JOHANNA PAOLA ABELLA GAMBA</t>
  </si>
  <si>
    <t>DANIELA ALEJANDRA CASTIBLANCO ROJAS</t>
  </si>
  <si>
    <t>LADY FAIZULLY PIÑEROS CORREA</t>
  </si>
  <si>
    <t>KATHERINE GAMEZ RIOS</t>
  </si>
  <si>
    <t>YERALDINE KATHERINE GONZALEZ VARGAS</t>
  </si>
  <si>
    <t>JAIME ANDRES OVALLE WILCHES</t>
  </si>
  <si>
    <t>JULLY DANITZA CASTAÑO (EMBARAZADA)</t>
  </si>
  <si>
    <t>AMALIA TERESA GARZÓN DÍAZ</t>
  </si>
  <si>
    <t>DIEGO ALEJANDRO GUTIERREZ DIAZ</t>
  </si>
  <si>
    <t>EDITH CASTRO ALVARADO</t>
  </si>
  <si>
    <t>EDWIN FABIAN PATIÑO GOMEZ</t>
  </si>
  <si>
    <t>ERIKA MILENA SANCHEZ ROMERO</t>
  </si>
  <si>
    <t>GERMAN EDUARDO URIBE MARIN</t>
  </si>
  <si>
    <t>IVAN RICARDO CUELLAR</t>
  </si>
  <si>
    <t>JAIRO ANDRES GUERRERO MAYORGA</t>
  </si>
  <si>
    <t>JENNY ESTEBAN SUAREZ</t>
  </si>
  <si>
    <t>JULIETH PAOLA ARIAS DIAZ</t>
  </si>
  <si>
    <t>JULIO YAIR APONTE REYES</t>
  </si>
  <si>
    <t>LAURA JULIENT PEREZ CHINGATE</t>
  </si>
  <si>
    <t>LEIDY LORENA DELGADO GOMEZ</t>
  </si>
  <si>
    <t>MAYERLY VELANDIA MEDINA</t>
  </si>
  <si>
    <t>NORELIS CUENE CASTAÑEDA</t>
  </si>
  <si>
    <t>RODRIGO DIAZ DIAZ</t>
  </si>
  <si>
    <t>TINA FRESNEDA CORTES</t>
  </si>
  <si>
    <t>VIVIANA ELIZABETH RUBIANO RODRIGUEZ</t>
  </si>
  <si>
    <t>ADRIANA OBANDO CESPEDES</t>
  </si>
  <si>
    <t>ANA CAROLINA CATAÑEDA MOSCOSO</t>
  </si>
  <si>
    <t>ANA MARIA TORRES SOCHA</t>
  </si>
  <si>
    <t>ANDREA PIZA PINZON</t>
  </si>
  <si>
    <t>ANGELICA MARIA FORERO GOMEZ</t>
  </si>
  <si>
    <t>CAROLINA DEL ROSARIO CUBILLOS ORTIZ</t>
  </si>
  <si>
    <t>JENNY CAROLINA ACOSTA RODRIGUEZ</t>
  </si>
  <si>
    <t>JHON FERNEY LLANTÉN LÓPEZ</t>
  </si>
  <si>
    <t>LAURA ALEJANDRA GIRALDO</t>
  </si>
  <si>
    <t>LAURA DANIELA PARDO CASTELLANOS</t>
  </si>
  <si>
    <t>LUIS GUILLERMO BERNAL MEDINA</t>
  </si>
  <si>
    <t>LUZ ADRIANA MUÑOZ HIGUERA</t>
  </si>
  <si>
    <t>PAOLA ANDREA MONTOYA VARGAS</t>
  </si>
  <si>
    <t>ROSANA LORENA ROMERO ANGARITA</t>
  </si>
  <si>
    <t>TANIA LOAIZA MILLAN</t>
  </si>
  <si>
    <t>YILKA SOFIA CUERVO</t>
  </si>
  <si>
    <t>ÓSCAR JAVIER MARTÍNEZ RICO</t>
  </si>
  <si>
    <t>SOFIA GONZALEZ ZUBIETA</t>
  </si>
  <si>
    <t>JUAN CARLOS LOPEZ BORDA</t>
  </si>
  <si>
    <t>SAMUEL FERNANDO MESA GIRALDO -</t>
  </si>
  <si>
    <t>CINDY GENEY</t>
  </si>
  <si>
    <t>CRISTIAN JAVIER GARZON RUIZ</t>
  </si>
  <si>
    <t>FERNANDO JOSE LAZARO LAZARO</t>
  </si>
  <si>
    <t>ADOLFO DANIEL CERRO</t>
  </si>
  <si>
    <t>ANGEL VALENTINA CHACON VILLAMARIN</t>
  </si>
  <si>
    <t>MARIANA UNDA VENEGAS</t>
  </si>
  <si>
    <t>EDWIN MERCHAN CUELLAR</t>
  </si>
  <si>
    <t>ANGELICA MARIA BURGOS QUINTERO</t>
  </si>
  <si>
    <t>JEISSON DE JESUS PEREZ ACOSTA</t>
  </si>
  <si>
    <t>LINA MARIA SUAREZ SERRANO</t>
  </si>
  <si>
    <t>ANA MARIA USECHE RODRÍGUEZ</t>
  </si>
  <si>
    <t>HERLBERTH ALFONSO MADONADO MORENO</t>
  </si>
  <si>
    <t>CAMILO ANDRES CLAVIJO GALINDO</t>
  </si>
  <si>
    <t>JHENNIFER STEFANIA JIMEZ CAMARGO</t>
  </si>
  <si>
    <t>ANGELICA MARIA VASQUEZ PEÑALOSA</t>
  </si>
  <si>
    <t>HEIDY NATHALY BENAVIDEZ MANRIQUE</t>
  </si>
  <si>
    <t>MARCELA EDDY CASTRO SOTELO</t>
  </si>
  <si>
    <t>LAURA JIMENEZ CARDENAS UMAÑA</t>
  </si>
  <si>
    <t>GERMAN DANIEL GARCÍA</t>
  </si>
  <si>
    <t>LIZETH CORTES</t>
  </si>
  <si>
    <t>TATIANA VILLAMIZAR</t>
  </si>
  <si>
    <t>ESTEFANIE RÍOS CASSO</t>
  </si>
  <si>
    <t>JESSICA ESTEFANIA ROJAS BERNAL</t>
  </si>
  <si>
    <t>LUIS EDUARDO BOHÓRQUEZ PORTILLA</t>
  </si>
  <si>
    <t>DIANA MILENA GARCÍA</t>
  </si>
  <si>
    <t>CYNTHIA CAROLINA ORJUELA LEGUIZAMÓN</t>
  </si>
  <si>
    <t>DIANA MEDINA</t>
  </si>
  <si>
    <t>MÓNICA CORTES</t>
  </si>
  <si>
    <t>ANGELA TATIANA MARTÍNEZ HERNANDEZ</t>
  </si>
  <si>
    <t>CAROLINA PINEDA</t>
  </si>
  <si>
    <t>ELIANA ALEXANDRA SÁNCHEZ BAUTISTA</t>
  </si>
  <si>
    <t>JOHN ALEXANDER CASTRO GÓMEZ</t>
  </si>
  <si>
    <t>KELLY TATIANA ÁVILES ROJAS</t>
  </si>
  <si>
    <t>ANA ERIKA RUIZ</t>
  </si>
  <si>
    <t>PAULA ANDREA LIZCANO</t>
  </si>
  <si>
    <t>ADRIANA JIMETH GUARÍN BELTRÁN</t>
  </si>
  <si>
    <t>FELIPE YESID PEÑA GONZÁLEZ</t>
  </si>
  <si>
    <t>JORGE ARMANDO GUEVARA DÍAZ</t>
  </si>
  <si>
    <t>LAURA MILENA ÁLVAREZ RAMÍREZ</t>
  </si>
  <si>
    <t>MARÍA ALEJANDRA GARCÍA RODRÍGUEZ</t>
  </si>
  <si>
    <t>ANDRÉS FELIPE ESCOBAR</t>
  </si>
  <si>
    <t>CARMEN ANDREA UPEGUI</t>
  </si>
  <si>
    <t>DAVID STEVEN ACOSTA</t>
  </si>
  <si>
    <t>JUAN SEBASTIAN ACEVEDO</t>
  </si>
  <si>
    <t>JULIE ANDREA MARTÍNEZ</t>
  </si>
  <si>
    <t>KATHERINE DANIELA MOGOLLÓN RAMÍREZ</t>
  </si>
  <si>
    <t>RUBIELA LÓPEZ</t>
  </si>
  <si>
    <t>JOSETH STEVEN TIBADUIZA CELEITA</t>
  </si>
  <si>
    <t>LUIS ALBERTO GARAY</t>
  </si>
  <si>
    <t>CARLOS ANDRES PERDOMO</t>
  </si>
  <si>
    <t>VICTOR MANUEL PLAZAS RISCANEVO</t>
  </si>
  <si>
    <t>MARIA CLAUDIA ALEJANDRA GONZALEZ</t>
  </si>
  <si>
    <t>JEISSON ESTIBEN SANCHEZ</t>
  </si>
  <si>
    <t>JUAN CAMILO AVILA</t>
  </si>
  <si>
    <t>YEIMY ALEJANDRA CASTILLO PINZON</t>
  </si>
  <si>
    <t>DIEGO FERNANDO LATORRE</t>
  </si>
  <si>
    <t>CAROLINA ACERO CIFUENTES</t>
  </si>
  <si>
    <t>YINETH PAOLA JIMENEZ</t>
  </si>
  <si>
    <t>FRANCIA GONZALEZ GOMEZ</t>
  </si>
  <si>
    <t>Fabian Andres Cantor Camacho</t>
  </si>
  <si>
    <t>JULIAN FABRIZZIO HUERFANO ARDILA</t>
  </si>
  <si>
    <t>JUAN DANIEL ÁVILA GÓMEZ</t>
  </si>
  <si>
    <t>DEISY CAROLINA PACHON LADINO</t>
  </si>
  <si>
    <t>ALEXANDER VEGA CABRERA</t>
  </si>
  <si>
    <t>ALEJANDRO CASTRO PRIETO</t>
  </si>
  <si>
    <t>HABER GARCIA GONZALEZ</t>
  </si>
  <si>
    <t>MERLY TRIANA</t>
  </si>
  <si>
    <t>MATEO LIZARAZO PERILLA</t>
  </si>
  <si>
    <t>LUZ DARY SALAMANCA</t>
  </si>
  <si>
    <t>YINETH ACOSTA GUTIERREZ</t>
  </si>
  <si>
    <t>MAIRA VALENTINA URIBE PINZON</t>
  </si>
  <si>
    <t>LAURA GABRIELA SALAZAR MENDOZA</t>
  </si>
  <si>
    <t>ABEL JOSE DE LA OSSA DE VIVERO</t>
  </si>
  <si>
    <t>ERIKA HOLGUIN VEGA</t>
  </si>
  <si>
    <t>GONZALO GABRIEL MAESTRE MUEGUES</t>
  </si>
  <si>
    <t>ANDRES JULIAN ROMERO INOCENCIO</t>
  </si>
  <si>
    <t>FABIO ANDRES HIGUERA MORENO</t>
  </si>
  <si>
    <t>MARTHA MÓNICA CASTRILLÓN TRUJILLO</t>
  </si>
  <si>
    <t>AIDA GISELA MAHECHA GARZÓN</t>
  </si>
  <si>
    <t>DIANA CAROLINA GARZON CORDOBA</t>
  </si>
  <si>
    <t>LAURA MARCELA HENAO GUTIERREZ</t>
  </si>
  <si>
    <t>LINA MARCELA CORREDOR CRUZ</t>
  </si>
  <si>
    <t>GISELLA GISELLA CARDONA AMASSO</t>
  </si>
  <si>
    <t>ANGIE CAROLINA MORA PORRAS</t>
  </si>
  <si>
    <t>HERNAN RUBIEL ROJAS TOLEDO</t>
  </si>
  <si>
    <t>ZULMA SARETH NARVAEZ QUINTERO</t>
  </si>
  <si>
    <t>JULIANA ZAMBRANO RIVERA</t>
  </si>
  <si>
    <t>YANETH SIERRA CARANTÓN</t>
  </si>
  <si>
    <t>PAOLA ANDREA SANCHEZ FARFAN</t>
  </si>
  <si>
    <t>PEDRO NEL GAMBA GARCIA</t>
  </si>
  <si>
    <t>LILIANA CAROLINA QUINTERO</t>
  </si>
  <si>
    <t>ROBERT MATEO PEREZA SIERRA</t>
  </si>
  <si>
    <t>DIANA CAROLINA SILVA SANCHEZ</t>
  </si>
  <si>
    <t>ANA LUCIA ZORRO</t>
  </si>
  <si>
    <t>ANDRES FELIPE PINILLA PEÑUELA</t>
  </si>
  <si>
    <t>CONSTANZA PANTOJA CABRERA</t>
  </si>
  <si>
    <t>LAURA DANIELA IDARRAGA BASTIDAS</t>
  </si>
  <si>
    <t>Diego Alberto Camacho Acevedo</t>
  </si>
  <si>
    <t>MATEO VELÁSQUEZ ESPARZA</t>
  </si>
  <si>
    <t>YESICA XIMENA PEÑA BELTRÁN</t>
  </si>
  <si>
    <t>SANTIAGO AMAR QUINTERO</t>
  </si>
  <si>
    <t>LEIDY VIVIANA PEDRAZA</t>
  </si>
  <si>
    <t>KAREN ANDREA PARRADO CALVO</t>
  </si>
  <si>
    <t>JAVIER ORLANDO MORENO MENDEZ</t>
  </si>
  <si>
    <t>JOSÉ ARMANDO GARZÓN CORTÉS</t>
  </si>
  <si>
    <t>FREDY MAHECHA CARDENAS</t>
  </si>
  <si>
    <t>ANGIE NATALIA VÉLEZ ALBARRACIN</t>
  </si>
  <si>
    <t>LIZBETH AMAYA HERNANDEZ</t>
  </si>
  <si>
    <t>MARÍA ALEJANDRA DEVIA MURILLO</t>
  </si>
  <si>
    <t>MICHELLE SANDOVAL MACIAS</t>
  </si>
  <si>
    <t>Thalia Alejandra Montejo Bareto</t>
  </si>
  <si>
    <t>sulley jiseth delgado bravo</t>
  </si>
  <si>
    <t>Maria Alejandra Piedra León</t>
  </si>
  <si>
    <t>PAOLA SABOGAL CARRILLO</t>
  </si>
  <si>
    <t>ALVARO MONSALVE VELOZA</t>
  </si>
  <si>
    <t>SANDRA PATRICIA PINILLA MARTINEZ</t>
  </si>
  <si>
    <t>MAGALY FERNANDA PAJOY</t>
  </si>
  <si>
    <t>Angela Andrea Millán Grijalba</t>
  </si>
  <si>
    <t>Leidy Johana Bonilla Gonzalez</t>
  </si>
  <si>
    <t>JUAN PABLO VIVAS</t>
  </si>
  <si>
    <t>JOSE HERSON GUANTIVA REY</t>
  </si>
  <si>
    <t>LUISA FERNANDA LOZANO LOZANO</t>
  </si>
  <si>
    <t>LIBARDO ANTONIO CHARRIS</t>
  </si>
  <si>
    <t>JENNY ESPERANZA TELLEZ</t>
  </si>
  <si>
    <t>NATALIA PUERTO</t>
  </si>
  <si>
    <t>GERMAN FELIPE ISAZA TOVAR</t>
  </si>
  <si>
    <t>NICOLAS SANTIAGO GORDILLO</t>
  </si>
  <si>
    <t>LUIS RICARDO SANTANA</t>
  </si>
  <si>
    <t>SARA DE JESÚS LOZANO</t>
  </si>
  <si>
    <t>CATALINA PARDO MARTINEZ</t>
  </si>
  <si>
    <t>JUAN FELIPE AVILA RIAÑOS</t>
  </si>
  <si>
    <t>JOHN ALEXANDER CHAVARRO DIAZ</t>
  </si>
  <si>
    <t>JUAN CARLOS CHAPARRO PATIÑO</t>
  </si>
  <si>
    <t>KAREN JOHANNA BRAND OTÁLORA</t>
  </si>
  <si>
    <t>CARLOS ALBERTO CORTES GOMEZ</t>
  </si>
  <si>
    <t>YAMILETH CAMPOS VARGAS</t>
  </si>
  <si>
    <t>DIANA PAOLA LOPEZ</t>
  </si>
  <si>
    <t>OSCAR ANDRES CAMACHO VIANCHA</t>
  </si>
  <si>
    <t>CRISTIAN NICOLAY CACUA JAIMES</t>
  </si>
  <si>
    <t>Sebastián Mora Sandoval</t>
  </si>
  <si>
    <t>DIANA PATRICIA ROZO SAAVEDRA</t>
  </si>
  <si>
    <t>BAYARDO MOLINA ALMONACID</t>
  </si>
  <si>
    <t>MARIA LAURA GARCIA</t>
  </si>
  <si>
    <t>LEYDY NAYIBE RAMIREZ CRISTANCHO</t>
  </si>
  <si>
    <t>ANGELY DANIELA GARCIA BOHORQUEZ</t>
  </si>
  <si>
    <t>JENIFER ALEZANDRA CASALLAS VANEGAS</t>
  </si>
  <si>
    <t>YEIMI JOHANA TORRES LAVERDE</t>
  </si>
  <si>
    <t>DIANAMARIA ORTIZ LONDOÑO</t>
  </si>
  <si>
    <t>MARIA ALEJANDRA RIVEROS RODRIGUEZ</t>
  </si>
  <si>
    <t>SEBASTIAN VALLEJO OSPINA</t>
  </si>
  <si>
    <t>ANDREA CASTIBLANCO CABRERA</t>
  </si>
  <si>
    <t>JUAN MANUEL SANABRIA TOLOSA</t>
  </si>
  <si>
    <t>YULY TATIANA PEREZ CALDERON</t>
  </si>
  <si>
    <t>CARMINA DEL SOCORRO IMBACHI CERON</t>
  </si>
  <si>
    <t>IVAN MAURICIO CASTILLO ARENAS</t>
  </si>
  <si>
    <t>NATALIA LISSET JARAMILLO CARDONA</t>
  </si>
  <si>
    <t>CLARA PATRICIA ALVAREZ MEDINA</t>
  </si>
  <si>
    <t>IBETH MILENA DAVILA MARTINEZ</t>
  </si>
  <si>
    <t>MANUEL RICARDO RODRIGUEZ CIFUENTES</t>
  </si>
  <si>
    <t>MARIA ANGELICA MARTINEZ PARDO</t>
  </si>
  <si>
    <t>ANDREI BENITEZ SUAREZ</t>
  </si>
  <si>
    <t>CHRISTOPHER BRYAN GALLEGO GOMEZ</t>
  </si>
  <si>
    <t>FABIO GARCIA ALVAREZ</t>
  </si>
  <si>
    <t>LEONARDO CARDENAS CHITIVA,</t>
  </si>
  <si>
    <t>BUCHELY MORENO ANDREA CRISTINA</t>
  </si>
  <si>
    <t>GALLO HERNANDEZ ERICA KATHERINE</t>
  </si>
  <si>
    <t>SERRANO RODRIGUEZ ANA DEYSI</t>
  </si>
  <si>
    <t>PAULA JIMENA MEDINA</t>
  </si>
  <si>
    <t>BIBIANA ANDREA CORTES</t>
  </si>
  <si>
    <t>YAIR EDUARDO FUENTES</t>
  </si>
  <si>
    <t>CAMPO ELBER CUBIDES</t>
  </si>
  <si>
    <t>Fredy Alexander Vargas Suarez</t>
  </si>
  <si>
    <t>Rosa Mery Martinez Morales</t>
  </si>
  <si>
    <t>Juan Carlos Romero Fonseca</t>
  </si>
  <si>
    <t>DIEGO ALEXANDER ALFONSO SANTA</t>
  </si>
  <si>
    <t>GUSTAVO ADOLFO LOPEZ</t>
  </si>
  <si>
    <t>CATALINA CRUZ HERNANDEZ</t>
  </si>
  <si>
    <t>CRISTIAN LEONARDO SERNA RAMIREZ</t>
  </si>
  <si>
    <t>NATALIA ACOSTA MAHECHA</t>
  </si>
  <si>
    <t>EDGAR DANIEL SIERRA CONTRERAS</t>
  </si>
  <si>
    <t>Erick Santiago Guillen Melendez</t>
  </si>
  <si>
    <t>JOHAN SEBASTIAN PATINO BERNAL</t>
  </si>
  <si>
    <t>JUAN DAVID LOPEZ VARGAS</t>
  </si>
  <si>
    <t>JEISSON MAURICIO BONILLA ESTUPIÑAN</t>
  </si>
  <si>
    <t>LUIS HERNANDO RIAÑO</t>
  </si>
  <si>
    <t>ILSE MILENA BORRERO</t>
  </si>
  <si>
    <t>DIANA CAROLINA REYES FUQUEN</t>
  </si>
  <si>
    <t>ANDREA MARECELA LAGOS SIERRA</t>
  </si>
  <si>
    <t>MARCELA PLAZAS TORRES</t>
  </si>
  <si>
    <t>SANDRA MARCELA CASTRO GONZALEZ</t>
  </si>
  <si>
    <t>CAMILA VALENTINA MORENO PARRADO</t>
  </si>
  <si>
    <t>BILMA ALEXANDRA ROMO LUVERO</t>
  </si>
  <si>
    <t>ALEJANDRA DEL PILAR MORENO PEREZ</t>
  </si>
  <si>
    <t>ADRIANA RANGEL RETAVISCA</t>
  </si>
  <si>
    <t>JENNYFER MONTOYA QUIROGA</t>
  </si>
  <si>
    <t>CRISTOFER EXLEIDER LADINO LEÓN</t>
  </si>
  <si>
    <t>VERGEL HERNANDEZ LUIS CARLOS</t>
  </si>
  <si>
    <t>LEON SAAVEDRA JUAN DIEGO</t>
  </si>
  <si>
    <t>RIVERA MORA MONICA ESTEFANIA</t>
  </si>
  <si>
    <t>SANCHEZ MORENO CRISTHIAN CAMILO</t>
  </si>
  <si>
    <t>CAMARGO CADENA YADY MILENA</t>
  </si>
  <si>
    <t>HERNANDEZ GOMEZ LEIDY JULIETH</t>
  </si>
  <si>
    <t>GOMEZ LIÑAN MARIA FERNANDA</t>
  </si>
  <si>
    <t>OSCAR MANUEL GUARIN SERRANO</t>
  </si>
  <si>
    <t>DANIELA CAMILA GARZON ORTIZ</t>
  </si>
  <si>
    <t>MARTHA MARINA PATIÑO PÉREZ</t>
  </si>
  <si>
    <t>JOHANN SEBASTIAN SILVA VALVUENA</t>
  </si>
  <si>
    <t>LINA MARIA GUEVARA HUMAÑA</t>
  </si>
  <si>
    <t>OSVALDO ALAPE YATE</t>
  </si>
  <si>
    <t>JHON SEBASTIAN MUÑOZ BUITRAGO</t>
  </si>
  <si>
    <t>DEISY JOHANA PAEZ</t>
  </si>
  <si>
    <t>ZULMA YOLIMA GALEANO</t>
  </si>
  <si>
    <t>ANGIE PAOLA ALDANA</t>
  </si>
  <si>
    <t>ESTIBEN FELIPE BORJA</t>
  </si>
  <si>
    <t>ALEXANDER GOMEZ SALAZAR</t>
  </si>
  <si>
    <t>SANDRA BUSTOS CASTRO</t>
  </si>
  <si>
    <t>DIEGO MAURICIO QUIJANO PRIETO</t>
  </si>
  <si>
    <t>JUAN SEBASTIAN GALVIS JIMENEZ</t>
  </si>
  <si>
    <t>NICOLAS FELIPE QUEVEDO BLANCO</t>
  </si>
  <si>
    <t>YEIMI TATIANA OSORIO</t>
  </si>
  <si>
    <t>DUVAN DANILO SABOGAL SUSA</t>
  </si>
  <si>
    <t>LAURA VALENTINA CAÑON SUAREZ</t>
  </si>
  <si>
    <t>HENRY OSPINO DAVILA</t>
  </si>
  <si>
    <t>RAFAEL VACA FAJARDO</t>
  </si>
  <si>
    <t>BLANCA CECILIA ROJAS ARIAS</t>
  </si>
  <si>
    <t>MARIA PAULA PEÑA GUZMAN</t>
  </si>
  <si>
    <t>RAUL ANDRES MEDINA ROMERO</t>
  </si>
  <si>
    <t>CHRISTIAN LEMUS FLOREZ</t>
  </si>
  <si>
    <t>Giovana Gutierrez Castañeda</t>
  </si>
  <si>
    <t>DIANA MARITZA CAITA CASTAÑEDA</t>
  </si>
  <si>
    <t>CESAR AUGUSTO ESPINOZA MOGOLLON</t>
  </si>
  <si>
    <t>LILY PAOLA GUZMAN LOZANO</t>
  </si>
  <si>
    <t>NATALIA LUCIA DEAZA TUNJO</t>
  </si>
  <si>
    <t>MAURICIO GAITAN VARON</t>
  </si>
  <si>
    <t>DIANA KATHERINNE LUQUE AYALA</t>
  </si>
  <si>
    <t>MELISSA ZAMUDIO</t>
  </si>
  <si>
    <t>LUIS ALBERTO CACERES ORTIZ</t>
  </si>
  <si>
    <t>ANGIE LUCIA FITATA FIGUEROA</t>
  </si>
  <si>
    <t>CRISTIAN ANDRES CORREA MELGAR</t>
  </si>
  <si>
    <t>PAOLA ANDREA ORTIS PORRAS</t>
  </si>
  <si>
    <t>MARIANA VALBUENA ALDANA</t>
  </si>
  <si>
    <t>LIDA RUIZ VASQUEZ</t>
  </si>
  <si>
    <t>MANUEL GUILLERMO PONTÓN LEGUIZAMON</t>
  </si>
  <si>
    <t>SUSANA VARGAS SANCHEZ</t>
  </si>
  <si>
    <t>ADRIANA MILENA RAYO CABRERA</t>
  </si>
  <si>
    <t>CAMILO ANDRES RODRIGUEZ LEON</t>
  </si>
  <si>
    <t>ANA YESMIT ALFONSO FAJARDO</t>
  </si>
  <si>
    <t>LAURA ESTEFANY ALVAREZ</t>
  </si>
  <si>
    <t>David Arturo Jaimes Martinez</t>
  </si>
  <si>
    <t>Deyanira Perdomo Cuellar</t>
  </si>
  <si>
    <t>STIVEN MAURICIO TOBAR GARCIA</t>
  </si>
  <si>
    <t>LAURA NATALY CABALLERO SALINAS</t>
  </si>
  <si>
    <t>NOHORA LIGIA MALAGON CISNEROS</t>
  </si>
  <si>
    <t>LEONARDO ANDRES FORERO GARCÍA</t>
  </si>
  <si>
    <t>LUISA FERNANDA SUAREZ</t>
  </si>
  <si>
    <t>MARCOS GABRIEL ACEVEDO MOYANO</t>
  </si>
  <si>
    <t>HECTOR HERNAN RAMOS AREVALO</t>
  </si>
  <si>
    <t>JOHNATAN DARIO AGUIRRE ESTUPIÑAN</t>
  </si>
  <si>
    <t>ANGIE PAOLA GARCIA ARDILA</t>
  </si>
  <si>
    <t>ANGIE LORENA MARTINEZ GARZON</t>
  </si>
  <si>
    <t>ELIZABETH YARITZA CRISTO GUARIN</t>
  </si>
  <si>
    <t>ANDRES FELIPE ARANA TRUJILLO</t>
  </si>
  <si>
    <t>DAVID RICO PATACON</t>
  </si>
  <si>
    <t>ELIZABETH RODRIGUEZ</t>
  </si>
  <si>
    <t>RUTH ELIANA HERNANDEZ HERNANDEZ</t>
  </si>
  <si>
    <t>TANIA JINETH PEÑUELA BURITICA</t>
  </si>
  <si>
    <t>CHRISTIAN EDUARDO RODRIGUEZ RINCON</t>
  </si>
  <si>
    <t>JULIAN ESTEBAN OBANDO RINCÓN</t>
  </si>
  <si>
    <t>FREDY ESCOBAR DIAZ</t>
  </si>
  <si>
    <t>JULIO CESAR GAMBA LADINO</t>
  </si>
  <si>
    <t>DANIELA PALACINO ALONSO</t>
  </si>
  <si>
    <t>LEONARDO ALFONSO CASTIBLANCO PAEZ</t>
  </si>
  <si>
    <t>KATHERINE JULIETH HERNANDEZ CASALLAS</t>
  </si>
  <si>
    <t>JESUS ALBERTO HERRERA DALLOS</t>
  </si>
  <si>
    <t>LIDA MARTINEZ PRIETO</t>
  </si>
  <si>
    <t>CARLOS BAUTISTA FIGUEROA</t>
  </si>
  <si>
    <t>ALEJANDRO PIRACOCA MAYORGA</t>
  </si>
  <si>
    <t>Juanita Forero Ruiz</t>
  </si>
  <si>
    <t>Manuela Gomez Hurtado</t>
  </si>
  <si>
    <t>JENNY PAOLA ZAPATA ROJAS</t>
  </si>
  <si>
    <t>VICTOR TORRES BARBOSA</t>
  </si>
  <si>
    <t>JUAN JOSE CARDENAS</t>
  </si>
  <si>
    <t>CAMILO CARO PARRADO</t>
  </si>
  <si>
    <t>ANDRES FELIPE CABEZAS</t>
  </si>
  <si>
    <t>NATALY MARTINEZ RAMIREZ</t>
  </si>
  <si>
    <t>INGRID DANUBIS SARAVIA</t>
  </si>
  <si>
    <t>LAURA TATIANA GARZON</t>
  </si>
  <si>
    <t>ANDRES FERNANDO GOMEZ RANGEL</t>
  </si>
  <si>
    <t>LUIS ALBERTO AVELLANEDA VALENCIA</t>
  </si>
  <si>
    <t>LUCIA CARRASCAL NAVARRO</t>
  </si>
  <si>
    <t>JAVIER ANDRES MOLANO AVELLA</t>
  </si>
  <si>
    <t>SEBASTIAN MEJIA CONDE</t>
  </si>
  <si>
    <t>MARIBEL DIAZ VARGAS</t>
  </si>
  <si>
    <t>DORA CRISTINA SUAREZ MACIAS</t>
  </si>
  <si>
    <t>Carlos Andres Londoño Acosta</t>
  </si>
  <si>
    <t>MARIA CAMILA RAMIREZ FERREIRA</t>
  </si>
  <si>
    <t>GLORIA BIBIANA ROPAIN ALVARADO</t>
  </si>
  <si>
    <t>LESLY DANIELA NARANJO NEUTA</t>
  </si>
  <si>
    <t>NANCY ELENA BURGOS ORTIZ</t>
  </si>
  <si>
    <t>PAULA ALEJANDRA PINILLA BAÑOL</t>
  </si>
  <si>
    <t>LINDA SHEY ARCILA ELJACH</t>
  </si>
  <si>
    <t>Diana Victoria Carvajal Arroyave</t>
  </si>
  <si>
    <t>Carlos Alberto Meza Ponce</t>
  </si>
  <si>
    <t>Hernan Felipe Ayala Beltran</t>
  </si>
  <si>
    <t>Ana Julia Jimenez Mendoza</t>
  </si>
  <si>
    <t>Laura Camila Bello Ayala</t>
  </si>
  <si>
    <t>LADY JOHANNA SERRANO HERNÁNDEZ</t>
  </si>
  <si>
    <t>JUAN CAMILO MONJE SUAREZ</t>
  </si>
  <si>
    <t>EDWIN CAMINO RIVERA</t>
  </si>
  <si>
    <t>DANIEL JOSE URREGO DUARTE</t>
  </si>
  <si>
    <t>SINDRY JANETH AHUMADA MARTINEZ</t>
  </si>
  <si>
    <t>FRANCIA VICTORIA MORALES BONIS</t>
  </si>
  <si>
    <t>David Rodrigo Wilcken López</t>
  </si>
  <si>
    <t>Edith Elena Fernandez</t>
  </si>
  <si>
    <t>LAURA CAROLINA LOZANO HERNANDEZ</t>
  </si>
  <si>
    <t>LAURA CAMILA CARTAGENA MARTINEZ</t>
  </si>
  <si>
    <t>JUAN SEBASTIAN GARCIA MORA</t>
  </si>
  <si>
    <t>JULIANA AENDREA GOMEZ</t>
  </si>
  <si>
    <t>Maria Ines Torres Pinto</t>
  </si>
  <si>
    <t>John Alexander Silva Saavedra</t>
  </si>
  <si>
    <t>Leidy Alejandra Hernandez Tiga</t>
  </si>
  <si>
    <t>Yury Alejandra Bautista Cuervo</t>
  </si>
  <si>
    <t>DIEGO ESCRUCERÍA RESTREPO</t>
  </si>
  <si>
    <t>ANDREA DEL PILAR CHAVES NIETO</t>
  </si>
  <si>
    <t>LUIS ALBERTO DONOSO RINCON</t>
  </si>
  <si>
    <t>YILIAN YOHANA MARTINEZ RODRIGUEZ</t>
  </si>
  <si>
    <t>PRESTACIÓN DE SERVICIOS PROFESIONALES PARA EL ANÁLISIS Y CONSOLIDACIÓN DE BASES INSTITUCIONALES Y LA ELABORACIÓN DE REPORTES INTERNOS Y EXTERNOS DE LA GESTIÓN CONTRACTUAL DE LA ENTIDAD.</t>
  </si>
  <si>
    <t>PRESTAR LOS SERVICIOS PROFESIONALES NECESARIOS PARA ADELANTAR LAS ACTUACIONES ADMINISTRATIVAS Y JURÍDICAS PROPIAS DE LA GESTIÓN CONTRACTUAL DE LA ENTIDAD, COMPRENDIENDO LAS ETAPAS PRECONTRACTUAL, CONTRACTUAL Y POSCONTRACTUAL, CONFORME A LA NORMATIVA APLICABLE</t>
  </si>
  <si>
    <t>PRESTACIÓN DE SERVICIOS PROFESIONALES PARA REALIZAR ACTIVIDADES DE CONSOLIDACIÓN Y ORGANIZACIÓN DE LA INFORMACIÓN CONTRACTUAL DE LA ENTIDAD.</t>
  </si>
  <si>
    <t>PRESTACIÓN DE SERVICIOS PROFESIONALES PARA ADELANTAR ACTIVIDADES DE TIPO ADMINISTRATIVO Y CONTRACTUAL, QUE SE REQUIERAN DENTRO DE LA ETAPA DE LIQUIDACIÓN DE LOS CONTRATOS Y/O CONVENIOS SUSCRITOS POR LA SDA QUE LE SEAN ASIGNADOS.</t>
  </si>
  <si>
    <t>PRESTACIÓN DE SERVICIOS PROFESIONALES PARA REALIZAR LAS ACTUACIONES ADMINISTRATIVAS Y JURÍDICAS QUE SE REQUIERAN EN EL DESARROLLO DE LOS PROCESOS DE CONTRATACIÓN DIRECTA QUE LE SEAN ASIGNADOS</t>
  </si>
  <si>
    <t>PRESTACIÓN DE SERVICIOS PROFESIONALES PARA REALIZAR LAS ACTUACIONES ADMINISTRATIVAS Y JURÍDICAS QUE SE REQUIERAN EN EL DESARROLLO DE LOS PROCESOS DE SELECCIÓN Y OTRAS MODALIDADES QUE LE SEAN ASIGNADOS.</t>
  </si>
  <si>
    <t>PRESTAR LOS SERVICIOS PROFESIONALES PARA ADELANTAR ACTIVIDADES DE TIPO ADMINISTRATIVO Y CONTRACTUAL REQUERIDOS PARA LA SUSCRIPCIÓN DE LOS PROCESOS DE CONTRATACIÓN DIRECTA QUE LE SEAN ASIGNADOS</t>
  </si>
  <si>
    <t>PRESTACIÓN DE SERVICIOS PROFESIONALES PARA REVISAR, ORIENTAR Y PROPONER AJUSTES DE TIPO JURÍDICO RESPECTO DE LOS PROCESOS DE CONTRATACIÓN QUE SEAN REQUERIDOS POR LA ENTIDAD.</t>
  </si>
  <si>
    <t>PRESTACIÓN DE SERVICIOS PROFESIONALES PARA ORIENTAR LAS ACTUACIONES QUE SE DESARROLLEN EN EL MARCO DE LOS PROCESOS SANCIONATORIOS DE NATURALEZA CONTRACTUAL Y ELABORAR LAS RESPUESTAS A LOS REQUERIMIENTOS FORMULADOS POR ENTES DE CONTROL, ASÍ COMO LOS INFORMES QUE SEAN REQUERIDOS DENTRO DE LA GESTIÓN CONTRACTUAL QUE ADELANTA LA ENTIDAD.</t>
  </si>
  <si>
    <t>PRESTACIÓN DE SERVICIOS PROFESIONALES PARA REALIZAR LAS ACTUACIONES ADMINISTRATIVAS Y JURÍDICAS QUE SE REQUIERAN EN EL DESARROLLO DE LOS PROCESOS DE SELECCIÓN Y OTRAS MODALIDADES QUE LE SEAN ASIGNADOS</t>
  </si>
  <si>
    <t>PRESTACIÓN DE SERVICIOS PROFESIONALES PARA REALIZAR LAS ACTUACIONES ADMINISTRATIVAS Y JURÍDICAS QUE SE REQUIERAN EN EL DESARROLLO DE ACUERDOS MARCO DE PRECIOS Y EL APOYO EN LAS RESPUESTAS A LOS REQUERIMIENTOS FORMULADOS POR ENTES DE CONTROL, ASÍ COMO LOS INFORMES QUE SEAN REQUERIDOS DENTRO DE LA GESTIÓN CONTRACTUAL QUE ADELANTA LA ENTIDAD.</t>
  </si>
  <si>
    <t>PRESTACIÓN DE SERVICIOS PROFESIONALES PARA ORIENTAR LA GESTIÓN CONTRACTUAL DE LA ENTIDAD, BRINDANDO ACOMPAÑAMIENTO JURÍDICO EN LAS ETAPAS PRECONTRACTUAL, CONTRACTUAL Y POSTCONTRACTUAL, CONFORME A LA NORMATIVA VIGENTE EN MATERIA DE CONTRATACIÓN ESTATAL.</t>
  </si>
  <si>
    <t>PRESTACIÓN DE SERVICIOS PROFESIONALES PARA LA EJECUCIÓN DE ACTIVIDADES ADMINISTRATIVAS QUE SEAN REQUERIDAS DENTRO DEL PROCESO DE GESTIÓN CONTRACTUAL DE LA ENTIDAD.</t>
  </si>
  <si>
    <t>PRESTAR LOS SERVICIOS PROFESIONALES PARA LA REALIZACIÓN DE MOVIMIENTOS PRESUPUESTALES, PARA EL ANÁLISIS Y SEGUIMIENTO FINANCIERO DE LAS METAS DEL PROYECTO DE INVERSIÓN No. 8086, DE CONFORMIDAD CON LAS NORMAS Y PROCEDIMIENTOS VIGENTES QUE REGULAN LA GESTIÓN PRESUPUESTAL Y FINANCIERA DE LA ENTIDAD</t>
  </si>
  <si>
    <t>PRESTAR LOS SERVICIOS PROFESIONALES PARA REALIZAR LA IMPLEMENTACIÓN Y ACTUALIZACIÓN DEL MODELO INTEGRADO DE PLANEACIÓN Y GESTIÓN DE ACUERDO A LA NORMATIVIDAD VIGENTE DE LA SECRETARÍA DISTRITAL DE AMBIENTE</t>
  </si>
  <si>
    <t>PRESTAR LOS SERVICIOS PROFESIONALES EN EL SEGUIMIENTO JURIDICO DE LOS PROCESOS AMBIENTALES Y ADMINISTRATIVOS ASIGNADOS A LA SUBSECRETARIA DE GESTIÓN AMBIENTAL</t>
  </si>
  <si>
    <t>PRESTAR LOS SERVICIOS PROFESIONALES PARA EL SEGUIMIENTO TÉCNICO Y ADMINISTRATIVO DE LOS TRÁMITES REQUERIDOS EN LA GESTIÓN AMBIENTAL DEL DISTRITO CAPITAL</t>
  </si>
  <si>
    <t>PRESTAR LOS SERVICIOS PROFESIONALES PARA DESARROLLAR E IMPLEMENTAR LINEAMIENTOS TÉCNICOS QUE APORTEN A CONSOLIDAR LA EFECTIVIDAD EN EL MANEJO DEL SISTEMA DISTRITAL DE ÁREAS PROTEGIDAS Y ÁREAS DE IMPORTANCIA ESTRATÉGICA PARA LA PROTECCIÓN DEL RECURSO HÍDRICO DE LA CIUDAD</t>
  </si>
  <si>
    <t>PRESTAR LOS SERVICIOS PROFESIONALES PARA ANÁLIZAR, CONSOLIDAR Y ESTRUCTURAR LOS SISTEMAS DE INFORMACION GEOGRAFICA RELACIONADA CON LA ESTRUCTURA ECOLOGICA PRINCIPAL EN EL MARCO DEL PROYECTO 8086.</t>
  </si>
  <si>
    <t>PRESTAR LOS SERVICIOS PROFESIONALES PARA REALIZAR ACCIONES DE GESTIÓN DEL RIESGO POR INCENDIOS FORESTALES, DE ACUERDO CON LA COMPETENCIA DE LA ENTIDAD</t>
  </si>
  <si>
    <t>PRESTAR LOS SERVICIOS PROFESIONALES PARA REALIZAR MOVIMIENTOS PRESUPUESTALES, ANÁLISIS Y SEGUIMIENTO FINANCIERO DE LAS METAS ACORDE CON LA DEMANDA DEL PROYECTO DE INVERSIÓN 8086</t>
  </si>
  <si>
    <t>PRESTAR LOS SERVICIOS DE APOYO EN LA PLANIFICACIÓN Y EJECUCIÓN DE ACTIVIDADES DE GUIANZA, ORIENTACIÓN Y EDUCACIÓN AMBIENTAL, PARA EL PROGRAMA CAMINOS EN CERROS ORIENTALES Y EN LAS DEMÁS ÁREAS DE INTERÉS AMBIENTAL</t>
  </si>
  <si>
    <t>PRESTAR LOS SERVICIOS PROFESIONALES PARA LA PLANIFICACIÓN, CONTROL Y SEGUIMIENTO INTEGRAL DE LA EJECUCIÓN FÍSICA Y FINANCIERA DEL PROYECTO 8086 ASEGURANDO EL CUMPLIMIENTO DE LAS METAS ESTABLECIDAS DE ACUERDO CON LAS NORMAS Y PROCEDIMIENTOS VIGENTES DE LA ENTIDAD</t>
  </si>
  <si>
    <t>PRESTAR LOS SERVICIOS PROFESIONALES PARA REALIZAR SEGUIMIENTO A CONTRATOS, CONVENIOS Y ANALISIS FINANCIERO DE LAS METAS ACORDE CON LA DEMANDA DEL PROYECTO DE INVERSIÓN 8086</t>
  </si>
  <si>
    <t>PRESTAR LOS SERVICIOS PROFESIONALES PARA EL ACOMPAÑAMIENTO TÉCNICO AL SEGUIMIENTO DE PROYECTOS DE INVERSIÓN, ASÍ COMO EN EL DESARROLLO DE ACCIONES QUE PERMITAN FORTALECER LAS CAPACIDADES PARA LA GESTIÓN AMBIENTAL EN LAS ENTIDADES PÚBLICAS DEL DISTRITO CAPITAL</t>
  </si>
  <si>
    <t>PRESTAR LOS SERVICIOS PROFESIONALES PARA REALIZAR LA ESTRUCTURACIÓN Y SEGUIMIENTO TÉCNICO DE LOS PROYECTOS DE CONSTRUCCIÓN Y MANTENIMIENTO DE LA INFRAESTRUCTURA DE LA ÁREAS DE INTERÉS AMBIENTAL ADMINISTRADAS POR LA ENTIDAD.</t>
  </si>
  <si>
    <t>PRESTAR LOS SERVICIOS PROFESIONALES PARA PLANIFICAR ESTRATEGIAS DE EDUCACIÓN AMBIENTAL, SOSTENIBILIDAD Y LA OPERACIÓN DEL PROGRAMA CAMINOS DE LOS CERROS ORIENTALES Y EN LAS DEMÁS ÁREAS DE INTERÉS AMBIENTAL</t>
  </si>
  <si>
    <t>PRESTAR LOS SERVICIOS PROFESIONALES PARA ELABORAR Y REVISAR DESDE EL COMPONENTE JURÍDICO TODOS ACTOS ADMINISTRATIVOS Y DEMÁS DOCUMENTOS QUE SE GENEREN PARA LA GESTIÓN AMBIENTAL DEL DISTRITO CAPITAL</t>
  </si>
  <si>
    <t>PRESTAR LOS SERVICIOS PROFESIONALES PARA ELABORAR INSUMOS TÉCNICOS Y EJECUTAR ACCIONES DE GESTIÓN AMBIENTAL ORIENTADAS A LA REDUCCIÓN DE LA VULNERABILIDAD ASOCIADA A LA BIODIVERSIDAD, PREVENCIÓN DE INCENDIOS FORESTALES, DISMINUCIÓN DE LA PÉRDIDA DE COBERTURA FORESTAL Y ACCIÓN CLIMÁTICA EN BOGOTÁ REGIÓN</t>
  </si>
  <si>
    <t>PRESTAR LOS SERVICIOS PROFESIONALES PARA REALIZAR EL SEGUIMIENTO Y LA IMPLEMENTACIÓN DE LOS INSTRUMENTOS DE GESTIÓN AMBIENTAL, PARA FORTALECER LA PLANIFICACIÓN Y LA TOMA DE DECISIONES EN EL DISTRITO CAPITAL</t>
  </si>
  <si>
    <t>PRESTAR LOS SERVICIOS DE APOYO PARA BRINDAR ASISTENCIA EN PRIMEROS AUXILIOS ANTE CUALQUIER SITUACION DE EMERGENCIA QUE SE PRESENTE EN LOS CAMINOS DE CERROS ORIENTALES Y DEMÁS ÁREAS DE INTERÉS AMBIENTAL.</t>
  </si>
  <si>
    <t>PRESTAR LOS SERVICIOS DE APOYO PARA ACTIVAR Y REGISTRAR LOS EVENTOS EXTERNOS, SEGÚN LA ESTRATEGIA INSTITUCIONAL DE RESPUESTA A EMERGENCIAS DE LA ENTIDAD</t>
  </si>
  <si>
    <t>PRESTAR LOS SERVICIOS PROFESIONALES PARA PLANIFICAR Y EJECUTAR ACCIONES ORIENTADAS A LA ADAPTACIÓN AL CAMBIO CLIMÁTICO Y LA CONSERVACIÓN DE LA BIODIVERSIDAD EN BOGOTÁ REGIÓN</t>
  </si>
  <si>
    <t>PRESTAR LOS SERVICIOS PROFESIONALES PARA VALIDAR INFORMACIÓN TÉCNICA, URBANÍSTICA Y ECONÓMICA REQUERIDA EN LOS PROCESOS DE ADQUISICION, ADMINISTRACION Y SANEAMIENTO PREDIAL EN ÁREAS DE IMPORTANCIA AMBIENTAL Y LA ESTRUCTURA ECOLÓGICA PRINCIPAL DEL DISTRITO CAPITAL</t>
  </si>
  <si>
    <t>PRESTAR LOS SERVICIOS PROFESIONALES PARA REALIZAR EL ANALISIS Y SEGUIMIENTO ADMINISTRATIVO Y FINANCIERO QUE PERMITA EL CUMPLIMIENTO DE LAS METAS EN EL MARCO DE LA GESTION AMBIENTAL</t>
  </si>
  <si>
    <t>PRESTAR LOS SERVICIOS DE APOYO PARA LA EJECUCIÓN DE ACTIVIDADES DE LOGISTICA, ATENCIÓN AL PÚBLICO Y EDUCACIÓN AMBIENTAL PARA EL PROGRAMA CAMINOS EN CERROS ORIENTALES Y EN LAS DEMÁS ÁREAS DE INTERÉS AMBIENTAL</t>
  </si>
  <si>
    <t>PRESTAR LOS SERVICIOS PROFESIONALES PARA REALIZAR LA ESTRUCTURACIÓN Y SEGUIMIENTO A LOS CONTRATOS, CONVENIOS SUSCRITOS EN EL MARCO DEL PROYECTO 8086 DE CONFORMIDAD CON LOS LINEAMIENTOS INSTITUCIONALES Y LA NORMATIVIDAD VIGENTE.</t>
  </si>
  <si>
    <t>PRESTAR LOS SERVICIOS PROFESIONALES PARA REALIZAR ANALISIS DE DATOS DESDE EL COMPONENTE CATASTRAL Y GEOESPACIAL ASOCIADO A LAS ÁREAS DE IMPORTANCIA AMBIENTAL Y LA ESTRUCTURA ECOLÓGICA PRINCIPAL DEL DISTRITO CAPITAL</t>
  </si>
  <si>
    <t>PRESTAR LOS SERVICIOS PROFESIONALES PARA ADMINISTRAR EL ARCHIVO DOCUMENTAL DE LOS PROCESOS DE GESTIÓN PREDIAL</t>
  </si>
  <si>
    <t>PRESTAR LOS SERVICIOS PROFESIONALES PARA EFECTUAR LA ESTRUCTURACIÓN, SEGUIMIENTO Y EJECUCIÓN DE LOS PROCESOS CONTRACTUALES DEL PROYECTO 8086, EN CUMPLIMIENTO DE LA NORMATIVIDAD VIGENTE, PROCEDIMIENTOS Y LINEAMIENTOS INSTITUCIONALES APLICABLES</t>
  </si>
  <si>
    <t>PRESTAR LOS SERVICIOS DE APOYO PARA EL CIERRE Y PUBLICACIÓN DE EMERGENCIAS EXTERNAS, SEGÚN LA ESTRATEGIA INSTITUCIONAL DE RESPUESTA DE LA SDA.</t>
  </si>
  <si>
    <t>PRESTAR LOS SERVICIOS PROFESIONALES PARA REALIZAR EL ANALISIS ESPACIAL, EFECTUANDO LA ARTICULACIÓN Y ACTUALIZACIÓN DE LOS MISMOS, RELACIONADOS A LA GESTIÓN AMBIENTAL DEL DISTRITO CAPITAL</t>
  </si>
  <si>
    <t>PRESTAR LOS SERVICIOS PROFESIONALES PARA REALIZAR SEGUIMIENTO DESDE EL COMPONENTE JURÍDICO EN EL DESARROLLO DE LAS ACTUACIONES CONTRACTUALES Y ADMINISTRATIVAS EN EL MARCO DEL PROYECTO 8086 DE CONFORMIDAD CON LOS LINEAMIENTOS INSTITUCIONALES Y LA NORMATIVIDAD VIGENTE</t>
  </si>
  <si>
    <t>PRESTAR LOS SERVICIOS PROFESIONALES PARA REALIZAR ANÁLISIS DESDE EL COMPONENTE TÉCNICO URBANÍSTICO ASOCIADO A LA GESTIÓN PREDIAL REALIZADA EN ÁREAS DE IMPORTANCIA AMBIENTAL Y LA ESTRUCTURA ECOLÓGICA PRINCIPAL DEL DISTRITO CAPITAL</t>
  </si>
  <si>
    <t>PRESTAR LOS SERVICIOS PROFESIONALES PARA EL DESARROLLO E IMPLEMENTACIÓN DE ACCIONES PARA LA GESTIÓN AMBIENTAL EN EL DISTRITO CAPITAL</t>
  </si>
  <si>
    <t>PRESTAR LOS SERVICIOS PROFESIONALES PARA PLANIFICAR Y REALIZAR SEGUIMIENTO DE LAS ACTIVIDADES RELACIONADOS CON EL RECURSO HÍDRICO EN EL DISTRITO CAPITAL DE ACUERDO A LOS LINEAMIENTOS INSTITUCIONALES APLICABLES Y LA NORMATIVIDAD VIGENTE EN LA MATERIA</t>
  </si>
  <si>
    <t>PRESTAR LOS SERVICIOS PROFESIONALES PARA REALIZAR ANÁLISIS DESDE EL COMPONENTE JURÍDICO ASOCIADO A LA GESTIÓN PREDIAL REALIZADA EN ÁREAS DE IMPORTANCIA AMBIENTAL Y LA ESTRUCTURA ECOLÓGICA PRINCIPAL DEL DISTRITO CAPITAL</t>
  </si>
  <si>
    <t>PRESTAR LOS SERVICIOS PROFESIONALES PARA EFECTUAR LA ESTRUCTURACIÓN, SEGUIMIENTO Y FORTALECIMIENTO DE LOS PROCESOS CONTRACTUALES Y ADMINISTRATIVOS DEL PROYECTO 8086, EN CUMPLIMIENTO DE LA NORMATIVIDAD VIGENTE, PROCEDIMIENTOS Y LINEAMIENTOS INSTITUCIONALES APLICABLES</t>
  </si>
  <si>
    <t>PRESTAR LOS SERVICIOS PROFESIONALES PARA EL DESARROLLO Y SEGUIMIENTO DE LAS ACTIVIDADES RELACIONADAS CON LA GESTIÓN DEL CAMBIO CLIMÁTICO EN EL DISTRITO CAPITAL, DE CONFORMIDAD CON LAS POLÍTICAS PÚBLICAS AMBIENTALES DE DESARROLLO SOSTENIBLE, LINEAMIENTOS INSTITUCIONALES APLICABLES Y LA NORMATIVIDAD VIGENTE EN LA MATERIA</t>
  </si>
  <si>
    <t>PRESTAR LOS SERVICIOS PROFESIONALES PARA PROGRAMAR Y EJECUTAR LAS ACCIONES DE RECUPERACIÓN DE LOS SUELOS DE PROTECCIÓN POR RIESGO Y LAS ÁREAS DE RIESGO NO MITIGABLE DE CONFORMIDAD CON LOS LINEAMIENTOS INSTITUCIONALES APLICABLES Y LA NORMATIVIDAD VIGENTE EN LA MATERIA</t>
  </si>
  <si>
    <t>PRESTAR LOS SERVICIOS PROFESIONALES PARA REALIZAR MOVIMIENTOS PRESUPUESTALES, ANÁLISIS Y SEGUIMIENTO FINANCIERO DE LAS ÁREAS PROTEGIDAS ACORDE CON LA DEMANDA DEL PROYECTO DE INVERSIÓN 8086</t>
  </si>
  <si>
    <t>PRESTAR LOS SERVICIOS PROFESIONALES PARA REALIZAR ANÁLISIS DESDE EL COMPONENTE JURÍDICO URBANÍSTICO ASOCIADO A LA GESTIÓN PREDIAL REALIZADA EN ÁREAS DE IMPORTANCIA AMBIENTAL Y LA ESTRUCTURA ECOLÓGICA PRINCIPAL DEL DISTRITO CAPITAL</t>
  </si>
  <si>
    <t>PRESTAR LOS SERVICIOS PROFESIONALES PARA REALIZAR ANÁLISIS DESDE EL COMPONENTE TÉCNICO ASOCIADO A LA GESTIÓN PREDIAL REALIZADA EN ÁREAS DE IMPORTANCIA AMBIENTAL Y LA ESTRUCTURA ECOLÓGICA PRINCIPAL DEL DISTRITO CAPITAL</t>
  </si>
  <si>
    <t>PRESTAR LOS SERVICIOS PROFESIONALES PARA LA ESTRUCTURACIÓN Y SEGUIMIENTO DE LOS PROCESOS CONTRACTUALES DEL PROYECTO 8086 EN CUMPLIMIENTO A LA NORMATIVIDAD VIGENTE, PROCEDIMIENTOS Y LINEAMIENTOS INSTITUCIONALES APLICABLES</t>
  </si>
  <si>
    <t>PRESTAR LOS SERVICIOS PROFESIONALES PARA REALIZAR ACCIONES ADMINISTRATIVAS Y FINANCIERAS ASOCIADAS AL SEGUIMIENTO Y CONTROL DE LOS CONTRATOS Y CONVENIOS SUSCRITOS EN EL MARCO DEL PROYECTO DE INVERSIÓN 8086, CONFORME A LA NORMATIVIDAD VIGENTE Y LOS PROCEDIMIENTOS Y LINEAMIENTOS INSTITUCIONALES APLICABLES</t>
  </si>
  <si>
    <t>PRESTAR LOS SERVICIOS DE APOYO PARA BRINDAR ASISTENCIA EN PRIMEROS AUXILIOS ANTE CUALQUIER SITUACIÓN DE EMERGENCIA QUE SE PRESENTE EN LOS CAMINOS DE CERROS ORIENTALES Y DEMÁS ÁREAS DE INTERÉS AMBIENTAL</t>
  </si>
  <si>
    <t>PRESTAR LOS SERVICIOS PROFESIONALES PARA REALIZAR ACCIONES QUE PERMITAN EL ADECUADO FUNCIONAMIENTO DE LA RADIO BASE DE EMERGENCIAS DE LA ENTIDAD</t>
  </si>
  <si>
    <t>PRESTAR LOS SERVICIOS DE APOYO PARA REALIZAR ACTIVIDADES ENFOCADAS AL MANEJO, ORGANIZACIÓN, CONTROL Y SEGUIMIENTO DE LA DOCUMENTACIÓN FÍSICA Y DIGITAL ORIGINADA DE ACUERDO A LOS LINEAMIENTOS INSTITUCIONALES APLICABLES Y LA NORMATIVIDAD VIGENTE EN LA MATERIA</t>
  </si>
  <si>
    <t>PRESTAR LOS SERVICIOS PROFESIONALES PARA IMPLEMENTAR Y REALIZAR SEGUIMIENTO A LAS ACTIVIDADES DEL MONITOREO DE LOS DIFERENTES GRUPOS BIOLÓGICOS EN EL MARCO DE LA IMPLEMENTACIÓN DEL PROGRAMA DE MONITOREO, EVALUACIÓN Y SEGUIMIENTO DE LA BIODIVERSIDAD EN BOGOTÁ REGIÓN</t>
  </si>
  <si>
    <t>PRESTAR LOS SERVICIOS PROFESIONALES A LA SUBDIRECCIÓN DE BIODIVERSIDAD PARA EVALUAR Y REALIZAR LA REVISIÓN TÉCNICA DE LOS INSTRUMENTOS DE MANEJO PARA LA GESTIÓN AMBIENTAL CON LOS RESPECTIVOS ANÁLISIS ESPACIALES DE LAS ACCIONES DE CONSERVACIÓN REALIZADAS EN BOGOTÁ – REGIÓN</t>
  </si>
  <si>
    <t>PRESTAR LOS SERVICIOS PROFESIONALES PARA REALIZAR ANÁLISIS DE TELEDETECCIÓN Y CARTOGRAFÍA DIGITAL EN LAS ÁREAS DE LA ESTRUCTURA ECOLÓGICA PRINCIPAL EN EL MARCO DEL PROYECTO 8086.</t>
  </si>
  <si>
    <t>PRESTAR LOS SERVICIOS PROFESIONALES PARA IMPLEMENTAR LAS ACCIONES DE CONSERVACIÓN Y MANEJO SOSTENIBLE DE ÁREAS DE IMPORTANCIA ESTRATEGICA PARA LA CONSERVACIÓN DEL RECURSO HÍDRICO EN BOGOTÁ-REGIÓN</t>
  </si>
  <si>
    <t>PRESTAR LOS SERVICIOS PROFESIONALES PARA PLANIFICAR Y EJECUTAR ACCIONES DE CONSERVACIÓN DESDE EL COMPONENTE SOCIOAMBIENTAL, QUE SE ADELANTEN EN LA ESTRUCTURA ECOLÓGICA PRINCIPAL, LOS CONECTORES ECOSISTÉMICOS Y DEMÁS ÁREAS DE IMPORTANCIA AMBIENTAL DEL DISTRITO CAPITAL</t>
  </si>
  <si>
    <t>PRESTAR LOS SERVICIOS PROFESIONALES PARA ELABORAR, EVALUAR Y REVISAR DOCUMENTOS TÉCNICOS, LINEAMIENTOS Y ACCIONES RELACIONADAS CON ESTRATEGIAS DE CONSERVACIÓN Y RESTAURACIÓN PARA LA CONSERVACIÓN DE LA ESTRUCTURA ECOLÓGICA PRINCIPAL Y ÁREAS DE IMPORTANCIA AMBIENTAL DE BOGOTÁ REGIÓN.</t>
  </si>
  <si>
    <t>PRESTAR LOS SERVICIOS PROFESIONALES PARA CONSOLIDAR Y ESTRUCTURAR LA INFORMACIÓN ALFANUMÉRICA Y GEOESPACIAL, CON EL FIN DE GENERAR DOCUMENTOS TÉCNICOS ENMARCADOS EN EL PROYECTO 8086</t>
  </si>
  <si>
    <t>PRESTAR LOS SERVICIOS PROFESIONALES PARA ANÁLIZAR INFORMACION ALFANUMERICA Y ESPACIAL EN LA CONSOLIDACION Y ESTRUCTURACION DE LOS SISTEMAS DE INFORMACION GEOGRAFICA RELACIONADA CON LA ESTRUCTURA ECOLOGICA PRINCIPAL EN EL MARCO DEL PROYECTO 8086.</t>
  </si>
  <si>
    <t>PRESTAR LOS SERVICIOS PROFESIONALES PARA DESARROLLAR ACCIONES DE CONSERVACIÓN EN ÁREAS DE IMPORTANCIA ESTRATEGICA PARA LA CONSERVACIÓN DEL RECURSO HÍDRICO EN BOGOTÁ-REGIÓN.</t>
  </si>
  <si>
    <t>PRESTAR LOS SERVICIOS PROFESIONALES PARA IMPLEMENTAR ACCIONES EN RESTAURACIÓN Y FORTALECER LA CONECTIVIDAD DE LA ESTRUCTURA ECOLÓGICA PRINCIPAL Y OTRAS ÁREAS DE IMPORTANCIA AMBIENTAL DEL DISTRITO CAPITAL</t>
  </si>
  <si>
    <t>PRESTAR LOS SERVICIOS PROFESIONALES PARA REALIZAR LA PLANEACIÓN Y SEGUIMIENTO DE LAS ACTIVIDADES DE PROPAGACIÓN Y PRODUCCIÓN DE MATERIAL VEGETAL DE LOS VIVEROS ADMINISTRADOS POR LA ENTIDAD.</t>
  </si>
  <si>
    <t>PRESTAR LOS SERVICIOS PROFESIONALES PARA PLANIFICAR Y REALIZAR SEGUIMIENTO A LAS ACTIVIDADES DE RESTAURACIÓN ECOLÓGICA EN ÁREAS DE LA ESTRUCTURA ECOLÓGICA PRINCIPAL Y OTRAS ÁREAS DE IMPORTANCIA AMBIENTAL EN BOGOTÁ-REGIÓN</t>
  </si>
  <si>
    <t>PRESTAR LOS SERVICIOS PROFESIONALES PARA ARTICULAR LA IMPLEMENTACIÓN DE PROCESOS DE RESTAURACIÓN, REHABILITACIÓN Y RECUPERACIÓN DENTRO DE LA ESTRUCTURA ECOLÓGICA PRINCIPAL Y OTRAS ÁREAS DE IMPORTANCIA AMBIENTAL EN BOGOTÁ-REGIÓN.</t>
  </si>
  <si>
    <t>PRESTAR LOS SERVICIOS PROFESIONALES PARA REALIZAR ACOMPAÑAMIENTO TÉCNICO A LOS PROCESOS DE RESTAURACIÓN ECOLÓGICA Y SOSTENIBILIDAD EN LAS ÁREAS PRIORIZADAS DE LA ESTRUCTURA ECOLÓGICA PRINCIPAL Y OTRAS ÁREAS DE IMPORTANCIA AMBIENTAL EN BOGOTÁ-REGIÓN</t>
  </si>
  <si>
    <t>PRESTAR LOS SERVICIOS PROFESIONALES PARA IMPLEMENTAR LAS ACCIONES DE SOSTENIBILIDAD A LOS PROCESOS DE RESTAURACIÓN EJECUTADOS EN LAS ÁREAS DE LA ESTRUCTURA ECOLÓGICA PRINCIPAL Y OTRAS ÁREAS DE IMPORTANCIA AMBIENTAL EN BOGOTÁ-REGIÓN</t>
  </si>
  <si>
    <t>PRESTAR LOS SERVICIOS PROFESIONALES PARA EJECUTAR DESDE EL COMPONENTE TÉCNICO LOS PROCESOS DE RESTAURACIÓN ECOLÓGICA, REHABILITACIÓN Y RECUPERACIÓN DENTRO DE LA ESTRUCTURA ECOLÓGICA PRINCIPAL Y OTRAS ÁREAS DE IMPORTANCIA AMBIENTAL EN BOGOTÁ-REGION</t>
  </si>
  <si>
    <t>PRESTAR LOS SERVICIOS PROFESIONALES PARA IMPLEMENTAR LOS PROCESOS DE RESTAURACIÓN, RECUPERACIÓN Y REHABILITACIÓN EN LAS ÁREAS DE LA ESTRUCTURA ECOLÓGICA PRINCIPAL Y OTRAS ÁREAS DE IMPORTANCIA AMBIENTAL EN BOGOTÁ-REGIÓN</t>
  </si>
  <si>
    <t>PRESTAR LOS SERVICIOS PROFESIONALES PARA REALIZAR EL SEGUIMIENTO A LOS PROCESOS DE RESTAURACIÓN IMPLEMENTADOS EN LAS ÁREAS PROTEGIDAS Y OTRAS ÁREAS DE IMPORTANCIA AMBIENTAL EN BOGOTÁ -REGIÓN</t>
  </si>
  <si>
    <t>PRESTAR LOS SERVICIOS PROFESIONALES PARA LA REVISIÓN TÉCNICA, SEGUIMIENTO Y EVALUACIÓN DE LA GESTIÓN AMBIENTAL DESARROLLADA EN EL MARCO DE LA GESTIÓN AMBIENTAL EN LAS ÁREAS DE IMPORTANCIA AMBIENTAL BOGOTÁ-REGIÓN</t>
  </si>
  <si>
    <t>PRESTAR LOS SERVICIOS PROFESIONALES PARA REALIZAR CONTROL TÉCNICO DE LAS ACTIVIDADES DE SOSTENIBILIDAD DE LOS PROCESOS DE RESTAURACIÓN DESARROLLADOS EN BOGOTÁ - REGIÓN</t>
  </si>
  <si>
    <t>PRESTAR LOS SERVICIOS PROFESIONALES PARA EVALUAR DESDE EL COMPONENTE BIÓTICO LOS DOCUMENTOS TÉCNICOS QUE INVOLUCREN A LA ESTRUCTURA ECOLÓGICA PRINCIPAL Y ÁREAS DE IMPORTANCIA AMBIENTAL DE BOGOTÁ REGIÓN</t>
  </si>
  <si>
    <t>PRESTAR LOS SERVICIOS PROFESIONALES PARA ACOMPAÑAR LA FORMULACIÓN E IMPLEMENTACIÓN DE ESTRATEGIAS DE CONSERVACIÓN EN ÁREAS DE LA ESTRUCTURA ECOLÓGICA PRINCIPAL Y OTRAS ÁREAS DE IMPORTANCIA AMBIENTAL DE BOGOTÁ-REGIÓN</t>
  </si>
  <si>
    <t>PRESTAR LOS SERVICIOS PROFESIONALES PARA ACOMPAÑAR LA IMPLEMENTACIÓN Y SEGUIMIENTO DE ESTRATEGIAS DE CONSERVACIÓN EN ÁREAS DE LA ESTRUCTURA ECOLÓGICA PRINCIPAL Y OTRAS ÁREAS DE IMPORTANCIA AMBIENTAL DE BOGOTÁ-REGIÓN</t>
  </si>
  <si>
    <t>PRESTAR LOS SERVICIOS PROFESIONALES PARA REALIZAR EL SEGUIMIENTO A LAS ACCIONES DE CONSERVACIÓN AMBIENTAL DESDE EL COMPONENTE BIÓTICO, ORIENTADAS A INCREMENTAR LA CONECTIVIDAD ECOLÓGICA EN LA ESTRUCTURA ECOLÓGICA PRINCIPAL, LOS CONECTORES ECOSISTÉMICOS Y OTRAS ÁREAS DE IMPORTANCIA AMBIENTAL DEL DISTRITO CAPITAL</t>
  </si>
  <si>
    <t>PRESTAR LOS SERVICIOS PROFESIONALES PARA ELABORAR ESTRATEGIAS DESDE EL COMPONENTE SOCIAL QUE IMPULSEN PROCESOS DE GOBERNANZA Y PARTICIPACIÓN DE ACTORES SOCIALES, ORIENTADAS A FORTALECER LA IMPLEMENTACIÓN DE ACCIONES DE CONSERVACIÓN EN ÁREAS DE IMPORTANCIA AMBIENTAL, CONECTORES ECOSISTÉMICOS Y EN LA ESTRUCTURA ECOLÓGICA PRINCIPAL DEL DISTRITO CAPITAL</t>
  </si>
  <si>
    <t>PRESTAR LOS SERVICIOS PROFESIONALES PARA ELABORAR E IMPLEMENTAR ESTRATEGIAS SOCIOAMBIENTALES QUE FOMENTEN LA APROPIACIÓN TERRITORIAL Y FORTALEZCAN LA CONECTIVIDAD ECOLÓGICA EN LA ESTRUCTURA ECOLÓGICA PRINCIPAL, LOS CONECTORES ECOSISTÉMICOS Y DEMÁS ÁREAS DE IMPORTANCIA AMBIENTAL.</t>
  </si>
  <si>
    <t>PRESTAR LOS SERVICIOS PROFESIONALES PARA LLEVAR A CABO LAS ACCIONES DE CONSERVACIÓN DESDE EL ENFOQUE BIÓTICO, ORIENTADAS A PRESERVAR LA ESTRUCTURA ECOLÓGICA PRINCIPAL Y LA BIODIVERSIDAD EN LOS CONECTORES ECOSISTÉMICOS.</t>
  </si>
  <si>
    <t>PRESTAR LOS SERVICIOS PROFESIONALES PARA IMPLEMENTAR Y EJECUTAR ESTRATEGIAS ORIENTADAS AL FORTALECIMIENTO DE LA CONECTIVIDAD ECOLÓGICA EN LOS CONECTORES ECOSISTÉMICOS Y EN LA ESTRUCTURA ECOLÓGICA PRINCIPAL DEL DISTRITO CAPITAL</t>
  </si>
  <si>
    <t>PRESTAR LOS SERVICIOS PROFESIONALES PARA REALIZAR ACCIONES RELACIONADAS CON LA RESTAURACIÓN ECOLÓGICA, RECUPERACIÓN Y REHABILITACIÓN DEL SISTEMA DE ÁREAS PROTEGIDAS DE ORDEN DISTRITAL</t>
  </si>
  <si>
    <t>PRESTAR LOS SERVICIOS PROFESIONALES PARA CONSOLIDAR LA ARTICULACIÓN INTERSECTORIAL EN TEMAS DE INVESTIGACIÓN, DESARROLLADOS POR LOS DIFERENTES GRUPOS TEMÁTICOS EN LA ESTRUCTURA ECOLÓGICA PRINCIPAL Y ÁREAS DE IMPORTANCIA AMBIENTAL EN EL MARCO DEL PROYECTO 8086 DE BOGOTÁ REGIÓN</t>
  </si>
  <si>
    <t>PRESTAR LOS SERVICIOS PROFESIONALES PARA REALIZAR LA CARACTERIZACIÓN Y EL SEGUIMIENTO AL MONITOREO DE FAUNA EN LAS ÁREAS PROTEGIDAS Y OTRAS ÁREAS DE IMPORTANCIA AMBIENTAL EN EL MARCO DE LA IMPLEMENTACIÓN DEL PROGRAMA DE MONITOREO, EVALUACIÓN Y SEGUIMIENTO DE LA BIODIVERSIDAD EN BOGOTÁ REGIÓN</t>
  </si>
  <si>
    <t>PRESTAR LOS SERVICIOS PROFESIONALES PARA REALIZAR LA CARACTERIZACIÓN Y EL SEGUIMIENTO AL MONITOREO DE ANFIBIOS Y REPTILES EN LAS ÁREAS PROTEGIDAS Y OTRAS ÁREAS DE IMPORTANCIA AMBIENTAL EN EL MARCO DE LA IMPLEMENTACIÓN DEL PROGRAMA DE MONITOREO, EVALUACIÓN Y SEGUIMIENTO DE LA BIODIVERSIDAD EN BOGOTÁ REGIÓN</t>
  </si>
  <si>
    <t>PRESTAR LOS SERVICIOS PROFESIONALES PARA REALIZAR LA CARACTERIZACIÓN Y EL SEGUIMIENTO AL MONITOREO DE LAS AVES EN LAS ÁREAS PROTEGIDAS Y OTRAS ÁREAS DE IMPORTANCIA AMBIENTAL EN EL MARCO DE LA IMPLEMENTACIÓN DEL PROGRAMA DE MONITOREO, EVALUACIÓN Y SEGUIMIENTO DE LA BIODIVERSIDAD EN BOGOTÁ REGIÓN</t>
  </si>
  <si>
    <t>PRESTAR LOS SERVICIOS PROFESIONALES PARA REALIZAR LA CARACTERIZACIÓN Y EL SEGUIMIENTO AL MONITOREO DE LOS MAMÍFEROS EN LAS ÁREAS PROTEGIDAS Y OTRAS ÁREAS DE IMPORTANCIA AMBIENTAL EN EL MARCO DE LA IMPLEMENTACIÓN DEL PROGRAMA DE MONITOREO, EVALUACIÓN Y SEGUIMIENTO DE LA BIODIVERSIDAD EN BOGOTÁ REGIÓN.</t>
  </si>
  <si>
    <t>PRESTAR LOS SERVICIOS PROFESIONALES PARA REALIZAR LAS CARACTERIZACIONES DEL COMPONENTE FLORA EN LAS ÁREAS PROTEGIDAS Y OTRAS ÁREAS DE IMPORTANCIA AMBIENTAL EN EL MARCO DE LA IMPLEMENTACIÓN DEL PROGRAMA DE MONITOREO, EVALUACIÓN Y SEGUIMIENTO DE LA BIODIVERSIDAD EN BOGOTÁ REGIÓN.</t>
  </si>
  <si>
    <t>PRESTAR LOS SERVICIOS PROFESIONALES PARA REALIZAR LA CARACTERIZACIÓN Y EL SEGUIMIENTO AL MONITOREO DE ARTROPOFAUNA EN LAS ÁREAS PROTEGIDAS Y OTRAS ÁREAS DE IMPORTANCIA AMBIENTAL EN EL MARCO DE LA IMPLEMENTACIÓN DEL PROGRAMA DE MONITOREO, EVALUACIÓN Y SEGUIMIENTO EN BOGOTÁ REGIÓN</t>
  </si>
  <si>
    <t>PRESTAR LOS SERVICIOS DE APOYO PARA REALIZAR ACTIVIDADES DESDE EL COMPONENTE TOPOGRÁFICO RELACIONADAS CON LA ESTRUCTURA ECOLÓGICA PRINCIPAL Y ÁREAS DE IMPORTANCIA AMBIENTAL DE BOGOTÁ REGIÓN</t>
  </si>
  <si>
    <t>PRESTAR LOS SERVICIOS PROFESIONALES PARA EVALUAR, REVISAR Y EMITIR CONCEPTOS Y DOCUMENTOS TÉCNICOS, ASOCIADOS A PROYECTOS Y ACTIVIDADES QUE INVOLUCREN A LA ESTRUCTURA ECOLÓGICA PRINCIPAL Y ÁREAS DE IMPORTANCIA AMBIENTAL DE BOGOTÁ REGIÓN.</t>
  </si>
  <si>
    <t>PRESTAR LOS SERVICIOS PROFESIONALES PARA REALIZAR LA REVISIÓN, CONSOLIDACIÓN Y CONCEPTUALIZACIÓN DE LOS DOCUMENTOS JURÍDICOS RELACIONADOS CON LA CONSERVACIÓN DE LOS RECURSOS NATURALES Y EL AMBIENTE EN EL DISTRITO CAPITAL</t>
  </si>
  <si>
    <t>PRESTAR LOS SERVICIOS DE APOYO OPERATIVO PARA REALIZAR LA IMPLEMENTACIÓN DEL PLAN DE PRODUCCIÓN Y PROPAGACIÓN DEL MATERIAL VEGETAL NATIVO DE LOS VIVEROS ADMINISTRADOS POR LA ENTIDAD</t>
  </si>
  <si>
    <t>PRESTAR LOS SERVICIOS DE APOYO TÉCNICO PARA REALIZAR LA IMPLEMENTACIÓN DEL PLAN DE PRODUCCIÓN Y PROPAGACIÓN DEL MATERIAL VEGETAL NATIVO DE LOS VIVEROS ADMINISTRATIVOS POR LA ENTIDAD</t>
  </si>
  <si>
    <t>PRESTAR LOS SERVICIOS PROFESIONALES PARA REALIZAR LA EVALUACIÓN DE INFORMACIÓN, LA ELABORACIÓN DE DOCUMENTOS TÉCNICOS Y FORMULACIÓN DE PROYECTOS RELACIONADOS CON LA CONSERVACIÓN DE LA BIODIVERSIDAD EN LA ESTRUCTURA ECOLÓGICA PRINCIPAL Y EN ÁREAS DE IMPORTANCIA AMBIENTAL DEL DISTRITO CAPITAL.</t>
  </si>
  <si>
    <t>PRESTAR LOS SERVICIOS PROFESIONALES PARA REALIZAR EL ANALISIS DE LA INFORMACIÓN RELACIONADA CON EL MONITOREO DE ECOSISTEMAS ACUATICOS EN AREAS DE LA ESTRUCTURA ECOLÓGICA PRINCIPAL Y AREAS DE IMPORTANCIA AMBIENTAL</t>
  </si>
  <si>
    <t>PRESTAR LOS SERVICIOS PROFESIONALES PARA IMPLEMENTAR ACCIONES Y ESTRATEGIAS PARA FORTALECER LA CONECTIVIDAD Y CONSERVACIÓN DE LA ESTRUCTURA ECOLÓGICA PRINCIPAL Y OTRAS ÁREAS DE IMPORTANCIA AMBIENTAL DEL DISTRITO CAPITAL.</t>
  </si>
  <si>
    <t>PRESTACIÓN DE SERVICIOS PROFESIONALES PARA ORIENTAR, REALIZAR, PROYECTAR Y HACER CONTROL DE LEGALIDAD A LOS DOCUMENTOS, LAS ACTUACIONES ADMINISTRATIVAS Y CONTRACTUALES QUE SE REQUIERAN.</t>
  </si>
  <si>
    <t>PRESTAR LOS SERVICIOS PROFESIONALES PARA REALIZAR EL SEGUIMIENTO Y EVALUACIÓN DE METAS Y PROYECTOS INSTITUCIONALES MEDIANTE LA APLICACIÓN DE LOS INDICADORES DEFINIDOS, ELABORANDO INFORMES MENSUALES DE PROGRESO Y RECOMENDACIONES, EN COHERENCIA CON LOS PROCEDIMIENTOS DE EVALUACIÓN, CONTROL Y SEGUIMIENTO AMBIENTAL</t>
  </si>
  <si>
    <t>PRESTAR LOS SERVICIOS PROFESIONALES PARA ADELANTAR LAS ACTIVIDADES DE SEGUIMIENTO Y CONTROL DE ASUNTOS PRESUPUESTALES, FINANCIEROS Y DE TRÁMITES DE PAGOS EN EL MARCO DE LAS ACCIONES DE EVALUACIÓN, CONTROL Y SEGUIMIENTO AMBIENTAL</t>
  </si>
  <si>
    <t>PRESTAR CON PLENA AUTONOMÍA SUS SERVICIOS PROFESIONALES PARA GESTIONAR ACTIVIDADES DE SEGUIMIENTO, REVISIÓN, CAUSACIÓN, CONCILIACIÓN CONTABLE Y DEL USO DE LOS APLICATIVOS PARA EL ANÁLISIS FINANCIERO DISPUESTOS POR LA SECRETARIA DISTRITAL DE AMBIENTE.</t>
  </si>
  <si>
    <t>PRESTACIÓN DE SERVICIOS DE APOYO A LA GESTIÓN PARA EJECUTAR ACTIVIDADES ADMINISTRATIVAS EN EL MARCO DE LOS PROCESOS CONTABLES REQUERIDOS POR LA DIRECCIÓN ADMINISTRATIVA Y FINANCIERA DE LA SECRETARÍA DISTRITAL DE AMBIENTE.</t>
  </si>
  <si>
    <t>PRESTAR CON PLENA AUTONOMÍA TÉCNICA Y ADMINISTRATIVA SUS SERVICIOS PROFESIONALES PARA DESARROLLAR ACTIVIDADES ADMINISTRATIVAS PROPIAS DE LA DIRECCIÓN ADMINISTRATIVA Y FINANCIERA DE LA SECRETARÍA DISTRITAL DE AMBIENTE.</t>
  </si>
  <si>
    <t>PRESTAR CON PLENA AUTONOMÍA TÉCNICA Y ADMINISTRATIVA SUS SERVICIOS PROFESIONALES PARA GESTIONAR LAS ACTIVIDADES PRESUPUESTALES Y DE PAGOS QUE LE SEAN ASIGNADAS DE LA SECRETARÍA DISTRITAL DE AMBIENTE</t>
  </si>
  <si>
    <t>PRESTAR SUS SERVICIOS PROFESIONALES CON PLENA AUTONOMÍA TÉCNICA Y ADMINISTRATIVA PARA ADELANTAR DE MANERA ESTRATÉGICA LOS PROCESOS FINANCIEROS Y PRESUPUESTALES A CARGO DE LA DIRECCIÓN ADMINISTRATIVA Y FINANCIERA DE LA SECRETARÍA DISTRITAL DE AMBIENTE.</t>
  </si>
  <si>
    <t>PRESTAR LOS SERVICIOS DE APOYO A LA GESTIÓN PARA REALIZAR LAS ACTIVIDADES LOGÍSTICAS QUE SE REQUIERAN, PARA EL DESARROLLO DE LAS ACTIVIDADES DEL PROCESO DE PARTICIPACIÓN Y EDUCACIÓN AMBIENTAL</t>
  </si>
  <si>
    <t>PRESTAR SERVICIOS PROFESIONALES PARA EL RECONOCIMIENTO, SEGUIMIENTO Y DEPURACIÓN CONTABLE DE LOS PROCESOS DE ALMACÉN E INVENTARIOS FRENTE A LOS ACTIVOS, INVENTARIOS, BIENES INMUEBLES Y REPORTES REQUERIDOS POR LA SECRETARÍA DISTRITAL DE AMBIENTE.</t>
  </si>
  <si>
    <t>PRESTAR SERVICIOS PROFESIONALES PARA EL ANÁLISIS, CONCILIACIÓN Y RECONOCIMIENTO CONTABLE DE OPERACIONES RECÍPROCAS, SANEAMIENTO CONTABLE Y DEMÁS ACTIVIDADES ASIGNADAS POR LA SECRETARÍA DISTRITAL DE AMBIENTE</t>
  </si>
  <si>
    <t>PRESTAR CON PLENA AUTONOMÍA TÉCNICA Y ADMINISTRATIVA SUS SERVICIOS PROFESIONALES PARA DESARROLLAR ACTIVIDADES RELACIONADAS CON LA GESTIÓN PRESUPUESTAL Y DE PAGOS Y LAS INHERENTES AL SISTEMA INTEGRADO DE GESTIÓN DE LA DIRECCIÓN ADMINISTRATIVA Y FINANCIERA.</t>
  </si>
  <si>
    <t>PRESTAR LOS SERVICIOS PROFESIONALES CON PLENA AUTONOMÍA EN EL SEGUIMIENTO, REVISIÓN Y CONTROL DE LOS TRÁMITES FINANCIEROS, ECONÓMICOS Y CONTRACTUALES DE LOS DIFERENTES PROCESOS A CARGO DE LA DIRECCIÓN ADMINISTRATIVA Y FINANCIERA</t>
  </si>
  <si>
    <t>PRESTAR CON PLENA AUTONOMÍA TÉCNICA Y ADMINISTRATIVA SUS SERVICIOS PROFESIONALES A LA DIRECCIÓN ADMINISTRATIVA Y FINANCIERA PARA REALIZAR EL TRÁMITE DE GIROS ANTE LA TESORERÍA DISTRITAL Y EFECTUAR INFORMES FINANCIEROS DE LOS CONTRATOS SUSCRITOS POR LA SECRETARÍA DISTRITAL DE AMBIENTE</t>
  </si>
  <si>
    <t>PRESTAR SERVICIOS PROFESIONALES A LA SECRETARÍA DISTRITAL DE AMBIENTE POR SUS PROPIOS MEDIOS CON PLENA AUTONOMÍA TÉCNICA Y ADMINISTRATIVA EN EL ANÁLISIS, REVISIÓN Y PRODUCCIÓN DE DOCUMENTOS ADMINISTRATIVOS Y LEGALES, ASÍ COMO EL APOYO A LA REVISIÓN DE LOS TRÁMITES CONTRACTUALES Y POSTCONTRACTUALES</t>
  </si>
  <si>
    <t>PRESTAR SERVICIOS PROFESIONALES PARA REALIZAR ACTIVIDADES EN EL MARCO DE LA GESTIÓN CONTABLE Y DE CARTERA DE LA SECRETARÍA DISTRITAL DE AMBIENTE, CONFORME AL MARCO NORMATIVO CONTABLE VIGENTE</t>
  </si>
  <si>
    <t>PRESTAR CON PLENA AUTONOMÍA TÉCNICA Y ADMINISTRATIVA SUS SERVICIOS PROFESIONALES EN LA DIRECCIÓN ADMINISTRATIVA Y FINANCIERA PARA EL DESARROLLO DE ACTIVIDADES RELACIONADAS CON EL TRÁMITE DE PAGOS DE CONTRATOS Y DE PROCESOS PRESUPUESTALES A CARGO DE LA SECRETARÍA DISTRITAL DE AMBIENTE.</t>
  </si>
  <si>
    <t>PRESTAR LOS SERVICIOS PROFESIONALES PARA PLANEAR Y EJECUTAR EL DESARROLLO DE ESTRATEGIAS DE COMUNICACIÓN INTERNA QUE REQUIERA LA SUBSECRETARÍA DE GESTIÓN INSTITUCIONAL DE LA ENTIDAD.</t>
  </si>
  <si>
    <t>PRESTAR SERVICIOS PROFESIONALES ESPECIALIZADOS PARA APOYAR LA GESTIÓN DE LAS ACTIVIDADES A CARGO DE LA SUBSECRETARÍA DE GESTIÓN INSTITUCIONAL Y SUS PROYECTOS ESTRATÉGICOS.</t>
  </si>
  <si>
    <t>PRESTAR SERVICIOS PROFESIONALES A LA SUBSECRETARÍA DE GESTIÓN INSTITUCIONAL, ORIENTADOS AL SEGUIMIENTO, ANÁLISIS, DESARROLLO E IMPLEMENTACIÓN DE ESTRATEGIAS DE MEJORAMIENTO EN LOS COMPONENTES PRESUPUESTALES, FINANCIEROS ADMINISTRATIVOS Y CONTABLES, QUE LE SEAN REQUERIDOS CONFORME COMPETENCIAS DEL ÁREA</t>
  </si>
  <si>
    <t>PRESTAR CON PLENA AUTONOMÍA TÉCNICA Y ADMINISTRATIVA SUS SERVICIOS PROFESIONALES A LA DIRECCIÓN ADMINISTRATIVA Y FINANCIERA PARA REALIZAR EL ACOMPAÑAMIENTO A LAS DEPENDENCIAS DE LA ENTIDAD PARA GARANTIZAR LA ADECUADA EJECUCIÓN DEL PAGO DE PASIVOS Y RESERVAS PRESUPUESTALES DE LA SECRETARÍA DISTRITAL DE AMBIENTE.</t>
  </si>
  <si>
    <t>PRESTAR SERVICIOS PROFESIONALES PARA BRINDAR ACOMPAÑAMIENTO JURÍDICO EN LA ESTRUCTURACIÓN Y REVISIÓN DE LAS ETAPAS PRECONTRACTUAL, CONTRACTUAL Y POSTCONTRACTUAL DE LOS PROCESOS QUE REQUIERAN ADELANTARSE EN LA DIRECCIÓN ADMINISTRATIVA Y FINANCIERA DE LA SDA</t>
  </si>
  <si>
    <t>PRESTAR SERVICIOS DE APOYO A LA GESTIÓN EN LA SECRETARÍA DE AMBIENTE, PARA REALIZAR LAS DIFERENTES ACTIVIDADES PARA EL MANTENIMIENTO LOCATIVO DE TODOS LOS BIENES Y COMPONENTES DE LA ENTIDAD</t>
  </si>
  <si>
    <t>PRESTAR CON PLENA AUTONOMÍA TÉCNICA Y ADMINISTRATIVA SUS SERVICIOS PROFESIONALES PARA EL RECONOCIMIENTO, CONCILIACIÓN Y SEGUIMIENTO CONTABLE DE INGRESOS NO TRIBUTARIOS Y DEVOLUCIONES DE LA SECRETARÍA DISTRITAL DE AMBIENTE.</t>
  </si>
  <si>
    <t>PRESTAR LOS SERVICIOS PROFESIONALES EJECUTAR LAS ACTIVIDADES TÉCNICAS Y ADMINISTRATIVAS REQUERIDAS PARA LA REALIZACIÓN DE PRUEBAS DE MEDICIÓN DE EMISIONES DE FUENTES MÓVILES QUE OPERAN EN EL DISTRITO CAPITAL, CONFORME A LA NORMATIVIDAD VIGENTE Y A LOS PROTOCOLOS TÉCNICOS ESTABLECIDOS, Y ENTREGAR LOS REPORTES Y REGISTROS RESULTANTES SEGÚN LOS PRODUCTOS PACTADOS.</t>
  </si>
  <si>
    <t>PRESTAR LOS SERVICIOS PROFESIONALES A LA SECRETARÍA DISTRITAL DE AMBIENTE PARA REALIZAR ACOMPAÑAMIENTO, Y ACTIVIDADES DE ARTICULACIÓN ENTRE LA OFICINA TICS Y LA SUBSECRETARÍA DE GESTIÓN INSTITUCIONAL.</t>
  </si>
  <si>
    <t>PRESTAR LOS SERVICIOS PROFESIONALES PARA REALIZAR EL SEGUIMIENTO FINANCIERO Y PRESUPUESTAL PARA GARANTIZAR LA ADECUADA EJECUCIÓN DE LOS RECURSOS ASIGNADOS EN EL MARCO DE LAS ACCIONES DE EVALUACIÓN, CONTROL Y SEGUIMIENTO AMBIENTAL.</t>
  </si>
  <si>
    <t>PRESTAR LOS SERVICIOS PROFESIONALES PARA REALIZAR EL SEGUIMIENTO AL CUMPLIMIENTO DE ACCIONES JUDICIALES Y REALIZAR EL SEGUIMIENTO TÉCNICO Y ADMINISTRATIVO DE LOS PROYECTOS ESTRATÉGICOS EN EL MARCO DE LAS ACCIONES DE EVALUACIÓN, CONTROL Y SEGUIMIENTO AMBIENTAL.</t>
  </si>
  <si>
    <t>PRESTAR LOS SERVICIOS PROFESIONALES PARA REALIZAR LA IMPLEMENTACIÓN DEL SISTEMA DE GESTIÓN DE CALIDAD EN EL MARCO DE LAS ACCIONES DE MONITOREO, EVALUACIÓN, CONTROL Y SEGUIMIENTO AMBIENTAL.</t>
  </si>
  <si>
    <t>PRESTAR LOS SERVICIOS PROFESIONALES PARA REALIZAR LA PROYECCIÓN, REVISIÓN, SEGUIMIENTO Y CONSOLIDACIÓN DE LAS RESPUESTAS REQUERIDAS A LAS PQRS EN EL MARCO DE LAS ACCIONES DE MONITOREO, EVALUACIÓN, CONTROL Y SEGUIMIENTO AMBIENTAL.</t>
  </si>
  <si>
    <t>PRESTAR LOS SERVICIOS PROFESIONALES PARA ESTRUCTURAR Y GESTIONAR LOS INSTRUMENTOS DE PLANEACIÓN ESTRATÉGICA Y LOS REPORTES DE SEGUIMIENTO TÉCNICO, ADMINISTRATIVO Y FINANCIERO DERIVADOS DE LA EJECUCIÓN DE LAS ACCIONES DE MONITOREO, EVALUACIÓN, CONTROL Y SEGUIMIENTO AMBIENTAL.</t>
  </si>
  <si>
    <t>PRESTAR LOS SERVICIOS PROFESIONALES PARA REALIZAR LA GESTIÓN CONTRACTUAL Y EL SEGUIMIENTO A LA EJECUCIÓN DE LOS PROCESOS CONTRACTUALES DESARROLLADOS EN EL MARCO DE LAS ACCIONES DE MONITOREO, EVALUACIÓN, CONTROL Y SEGUIMIENTO AMBIENTAL.</t>
  </si>
  <si>
    <t>PRESTAR LOS SERVICIOS PROFESIONALES EN EL ÁREA JURÍDICA PARA LA GESTIÓN Y REVISIÓN DE LAS ACTUACIONES RELACIONADAS CON LAS ACCIONES DE EVALUACIÓN, CONTROL Y SEGUIMIENTO AMBIENTAL ASÍ COMO CON EL PROCESO DE LICENCIAMIENTO AMBIENTAL, LA MODIFICACIÓN DE LICENCIAS Y DEMÁS INSTRUMENTOS DE MANEJO Y CONTROL AMBIENTAL.</t>
  </si>
  <si>
    <t>PRESTAR LOS SERVICIOS PROFESIONALES EN EL ÁREA TÉCNICA PARA LA GESTIÓN Y REVISIÓN DE LAS ACTUACIONES RELACIONADAS CON LAS ACCIONES DE EVALUACIÓN, CONTROL Y SEGUIMIENTO AMBIENTAL ASÍ COMO CON EL PROCESO DE LICENCIAMIENTO AMBIENTAL, LA MODIFICACIÓN DE LICENCIAS Y DEMÁS INSTRUMENTOS DE MANEJO Y CONTROL AMBIENTAL</t>
  </si>
  <si>
    <t>PRESTAR LOS SERVICIOS PROFESIONALES PARA REALIZAR LA ELABORACIÓN, REVISIÓN Y GESTIÓN DE LOS DOCUMENTOS QUE SE REQUIERAN PARA REALIZAR LA EVALUACIÓN JURÍDICA DE LOS PROYECTOS, OBRAS O ACTIVIDADES OBJETO DE LICENCIAMIENTO AMBIENTAL, MODIFICACIÓN DE LICENCIAS AMBIENTALES Y/O PLANES DE MANEJO AMBIENTAL Y DEMÁS INSTRUMENTOS DE MANEJO Y CONTROL.</t>
  </si>
  <si>
    <t>PRESTAR LOS SERVICIOS PROFESIONALES PARA REALIZAR LAS ACTUACIONES JURÍDICAS DE EVALUACIÓN Y SEGUIMIENTO DE LOS PROYECTOS, OBRAS O ACTIVIDADES OBJETO DE LICENCIAMIENTO AMBIENTAL, MODIFICACIÓN DE LICENCIAS AMBIENTALES Y/O PLANES DE MANEJO AMBIENTAL Y DEMÁS INSTRUMENTOS DE MANEJO Y CONTROL.</t>
  </si>
  <si>
    <t>PRESTAR LOS SERVICIOS PROFESIONALES PARA REALIZAR LA EVALUACIÓN Y SEGUIMIENTO DE LOS PROYECTOS, OBRAS O ACTIVIDADES OBJETO DE LICENCIAMIENTO AMBIENTAL, MODIFICACIÓN DE LICENCIAS AMBIENTALES Y/O PLANES DE MANEJO AMBIENTAL Y DEMÁS INSTRUMENTOS DE MANEJO Y CONTROL</t>
  </si>
  <si>
    <t>PRESTAR LOS SERVICIOS PROFESIONALES PARA REALIZAR LAS ACTUACIONES TÉCNICAS DE EVALUACIÓN Y SEGUIMIENTO DE LOS PROYECTOS, OBRAS O ACTIVIDADES OBJETO DE LICENCIAMIENTO AMBIENTAL, MODIFICACIÓN DE LICENCIAS AMBIENTALES Y/O PLANES DE MANEJO AMBIENTAL Y DEMÁS INSTRUMENTOS DE MANEJO Y CONTROL.</t>
  </si>
  <si>
    <t>PRESTAR LOS SERVICIOS PROFESIONALES PARA REALIZAR LA ELABORACIÓN, REVISIÓN Y GESTIÓN DE LOS DOCUMENTOS QUE SE REQUIERAN PARA REALIZAR LA EVALUACIÓN TÉCNICA DE LOS PROYECTOS, OBRAS O ACTIVIDADES OBJETO DE LICENCIAMIENTO AMBIENTAL, MODIFICACIÓN DE LICENCIAS AMBIENTALES Y/O PLANES DE MANEJO AMBIENTAL Y DEMÁS INSTRUMENTOS DE MANEJO Y CONTROL</t>
  </si>
  <si>
    <t>PRESTAR CON PLENA AUTONOMÍA TÉCNICA Y ADMINISTRATIVA SUS SERVICIOS PROFESIONALES PARA ACTIVIDADES EN EL MARCO DE LA GESTIÓN CONTABLE, ADMINISTRATIVA Y FINANCIERA DE LA DIRECCIÓN ADMINISTRATIVA Y FINANCIERA DE LA SECRETARÍA DISTRITAL DE AMBIENTE.</t>
  </si>
  <si>
    <t>PRESTAR SUS SERVICIOS PROFESIONALES CON PLENA AUTONOMÍA EN LA REVISIÓN DE ASUNTOS FINANCIEROS Y ECONÓMICOS DE LOS DIFERENTES PROCESOS A CARGO DE LA DIRECCIÓN ADMINISTRATIVA Y FINANCIERA.</t>
  </si>
  <si>
    <t>PRESTAR SERVICIOS PROFESIONALES PARA REALIZAR ACTIVIDADES DE ANÁLISIS, RECONOCIMIENTO, CAUSACIÓN Y SEGUIMIENTO CONTABLE, EN LA SECRETARÍA DISTRITAL DE AMBIENTE.</t>
  </si>
  <si>
    <t>PRESTAR LOS SERVICIOS PROFESIONALES PARA LA REVISIÓN DE LOS REQUISITOS DE LOS TRÁMITES EN MATERIA DE INCENTIVOS TRIBUTARIOS, DEPARTAMENTO DE GESTIÓN AMBIENTAL, REGISTRO ÚNICO AMBIENTAL O AQUELLOS DE LA COMPETENCIA DE LA SUBDIRECCIÓN DE ECOURBANISMO Y GESTIÓN AMBIENTAL EMPRESARIAL.</t>
  </si>
  <si>
    <t>PRESTAR LOS SERVICIOS PROFESIONALES PARA EL ACOMPAÑAMIENTO TÉCNICO EN LA</t>
  </si>
  <si>
    <t>PRESTAR LOS SERVICIOS DE APOYO A LA GESTIÓN EN LAS ACTIVIDADES ADMINISTRATIVAS Y/O OPERATIVAS QUE SE REQUIERAN PARA LA APLICACIÓN A DETERMINANTES AMBIENTALES</t>
  </si>
  <si>
    <t>PRESTAR LOS SERVICIOS PROFESIONALES PARA EL PROCESAMIENTO DE DATOS ESPACIALES Y REPRESENTACIÓN CARTOGRÁFICA DE LOS RESULTADOS DE LAS ESTRATEGIAS, PROGRAMAS Y/O PROYECTOS RELACIONADOS CON LA SUBDIRECCIÓN DE ECOURBANISMO Y GESTIÓN AMBIENTAL EMPRESARIAL Y EL ANÁLISIS DE DATOS</t>
  </si>
  <si>
    <t>PRESTAR LOS SERVICIOS PROFESIONALES PARA LA ESTRUCTURACIÓN E IMPLEMENTACIÓN DE INSTRUMENTOS NORMATIVOS Y PROYECTOS ORIENTADOS AL FORTALECIMIENTO DE CADENAS DE VALOR Y GESTIÓN DE MATERIALES, EN EL MARCO DE LA POLÍTICA DISTRITAL DE ECONOMÍA CIRCULAR DE BOGOTÁ</t>
  </si>
  <si>
    <t>PRESTAR LOS SERVICIOS DE APOYO PARA LA CONSOLIDACIÓN DE INFORMACIÓN Y DEMÁS</t>
  </si>
  <si>
    <t>PRESTAR LOS SERVICIOS PROFESIONALES PARA ADELANTAR LOS PROCESOS DE PLANEACIÓN DEL PROYECTO DE INVERSIÓN, ASÍ COMO LA INCLUSIÓN DE CRITERIOS DE ECOURBANISMO Y CONSTRUCCIÓN SOSTENIBLE EN PROYECTOS URBANOS Y ARQUITECTÓNICOS DE LA CIUDAD DE BOGOTÁ D.C.</t>
  </si>
  <si>
    <t>PRESTAR LOS SERVICIOS PROFESIONALES PARA DESARROLLAR ACTIVIDADES DE LOS PROYECTOS DE PRODUCCIÓN MÁS LIMPIA Y REALIZAR EL SEGUIMIENTO A LAS ACCIONES ESTABLECIDAS EN LOS PLANES DE LOS SECTORES PRODUCTIVOS DEL POMCA</t>
  </si>
  <si>
    <t>PRESTAR LOS SERVICIOS PROFESIONALES PARA EL ACOMPAÑAMIENTO TÉCNICO DE PROYECTOS DE CONSTRUCCIÓN QUE INCORPORE INFRAESTRUCTURA VEGETADA COMO TECHOS VERDES Y JARDINES VERTICALES EN LA CIUDAD DE BOGOTÁ D.C.</t>
  </si>
  <si>
    <t>PRESTAR LOS SERVICIOS PROFESIONALES PARA LA VERIFICACIÓN, SEGUIMIENTO Y FORTALECIMIENTO DE NEGOCIOS VERDES, APOYANDO LA GESTIÓN TÉCNICA Y LA ACTUALIZACIÓN DE INFORMACIÓN ESTRATÉGICA DE LA VENTANILLA DE NEGOCIOS VERDES</t>
  </si>
  <si>
    <t>PRESTAR LOS SERVICIOS PROFESIONALES PARA EL ACOMPAÑAMIENTO TÉCNICO A ESTRATEGIAS Y/O PROYECTOS RELACIONADOS CON LA ECONOMÍA CIRCULAR Y LA GESTIÓN AMBIENTAL EMPRESARIAL.</t>
  </si>
  <si>
    <t>PRESTAR LOS SERVICIOS PROFESIONALES PARA ADELANTAR LAS ACTUACIONES, TRÁMITES Y</t>
  </si>
  <si>
    <t>PRESTAR LOS SERVICIOS PROFESIONALES PARA EL DESARROLLO DE ACTIVIDADES TÉCNICAS, OPERATIVAS Y DE ARTICULACIÓN INTERINSTITUCIONAL, ORIENTADAS A LA IMPLEMENTACIÓN EFECTIVA DE LAS FUNCIONES ASIGNADAS A LA VENTANILLA DISTRITAL DE NEGOCIOS VERDES.</t>
  </si>
  <si>
    <t>PRESTAR LOS SERVICIOS PROFESIONALES EN LA INCORPORACIÓN DE DETERMINANTES AMBIENTALES PARA EL FORTALECIMIENTO DE LAS ZONAS VERDES, FAVORECIENDO LA RENATURALIZACIÓN Y EL REVERDECIMIENTO DE LA CIUDAD</t>
  </si>
  <si>
    <t>PRESTAR LOS SERVICIOS PROFESIONALES PARA REALIZAR LA ASISTENCIA TÉCNICA AL SECTOR CURTIDOR, EN EL MARCO DE LOS PROYECTOS DE PRODUCCIÓN MÁS LIMPIA Y A LA MESA DE SECTORES PRODUCTIVOS EN EL MARCO DEL CONSEJO ESTRATÉGICO DE LA CUENCA DEL RÍO BOGOTÁ</t>
  </si>
  <si>
    <t>PRESTAR LOS SERVICIOS PROFESIONALES PARA ATENDER LAS SOLICITUDES RELACIONADOS CON LA INFORMACIÓN DEL REGISTRO ÚNICO AMBIENTAL (RUA).</t>
  </si>
  <si>
    <t>PRESTAR LOS SERVICIOS PROFESIONALES DE ACOMPAÑAMIENTO TÉCNICO EN LA FORMULACIÓN DE PROYECTOS QUE INCLUYAN CRITERIOS PARA EL USO EFICIENTE DE LOS RECURSOS NATURALES Y MATERIALES POR LAS EMPRESAS PARTICIPANTES EN LOS MECANISMOS VOLUNTARIOS DEL PROGRAMA DE GESTIÓN AMBIENTAL EMPRESARIAL.</t>
  </si>
  <si>
    <t>PRESTAR LOS SERVICIOS DE APOYO A LA GESTIÓN Y ASISTENCIA TÉCNICA EN PROYECTOS RELACIONADOS CON LOS TRAMITES DE PRODUCCIÓN Y CONSUMO SOSTENIBLE.</t>
  </si>
  <si>
    <t>PRESTAR LOS SERVICIOS PROFESIONALES PARA ADELANTAR LAS ACCIONES ORIENTADAS AL CUMPLIMIENTO DE LAS ÓRDENES DEL SECTOR ESTABLECIDAS EN LA SENTENCIA DEL RÍO BOGOTÁ, Y PARA REALIZAR LAS ACTIVIDADES DE LOS PROYECTOS DE PRODUCCIÓN MÁS LIMPIA EN EL SECTOR CURTIDOR, EN EL MARCO DEL POMCA DEL RÍO BOGOTÁ.</t>
  </si>
  <si>
    <t>PRESTAR LOS SERVICIOS PROFESIONALES EN EL ACOMPAÑAMIENTO TÉCNICO CON EL USO EFICIENTE DEL CAPITAL NATURAL Y MATERIAL A FIN DE FORTALECER EL DESEMPEÑO AMBIENTAL POR PARTE DE LAS EMPRESAS PARTICIPANTES EN ACERCAR DEL PROGRAMA DE GESTIÓN AMBIENTAL EMPRESARIAL.</t>
  </si>
  <si>
    <t>PRESTAR LOS SERVICIOS PROFESIONALES PARA LA IMPLEMENTACIÓN DE POLÍTICAS, ACUERDOS, PLANES Y PROGRAMAS EN GESTIÓN AMBIENTAL Y DESARROLLO SOSTENIBLE, GARANTIZANDO SU ARTICULACIÓN CON LOS OBJETIVOS INSTITUCIONALES Y EL MARCO NORMATIVO APLICABLE.</t>
  </si>
  <si>
    <t>PRESTAR LOS SERVICIOS PROFESIONALES PARA APOYAR EL DESARROLLO DE LOS PROYECTOS DE SECTORES PRODUCTIVOS DEL POMCA, ADELANTAR LAS ACTIVIDADES RELACIONADAS CON LAS ÓRDENES 4.63 Y 4.70 DE LA SENTENCIA DEL RÍO BOGOTÁ, Y REALIZAR LOS ANÁLISIS DE INFORMACIÓN SECTORIAL CORRESPONDIENTES.</t>
  </si>
  <si>
    <t>PRESTAR LOS SERVICIOS PROFESIONALES PARA EL DESARROLLO E IMPLEMENTACIÓN DE ACCIONES DE GESTIÓN AMBIENTAL SECTORIAL EN BOGOTÁ.</t>
  </si>
  <si>
    <t>PRESTAR LOS SERVICIOS PROFESIONALES PARA LA INCLUSIÓN DE CRITERIOS DE ECOURBANISMO Y CONSTRUCCIÓN SOSTENIBLE EN DISEÑOS DE ARBOLADO, ZONAS VERDES Y JARDINERÍA EN PROYECTOS URBANOS EN LA CIUDAD DE BOGOTÁ D.C.</t>
  </si>
  <si>
    <t>PRESTAR LOS SERVICIOS PROFESIONALES PARA FORTALECER LA GESTIÓN DEL CONOCIMIENTO, DESDE LA CIENCIA DE LOS DATOS AMBIENTALES ASOCIADOS CON ECOURBANISMO Y GESTIÓN AMBIENTAL EMPRESARIAL</t>
  </si>
  <si>
    <t>PRESTAR LOS SERVICIOS PROFESIONALES PARA APOYAR EL COMPONENTE ARQUITECTÓNICO Y URBANÍSTICO EN EL ESTABLECIMIENTO DE DETERMINANTES DE ECOURBANISMO Y CONSTRUCCIÓN SOSTENIBLE.</t>
  </si>
  <si>
    <t>PRESTAR LOS SERVICIOS PROFESIONALES PARA EL FORTALECIMIENTO DE CAPACIDADES Y DE ACOMPAÑAMIENTO TÉCNICO CON LA INCLUSIÓN DE CRITERIOS DE PRODUCCIÓN Y CONSUMO SOSTENIBLE EN LA FORMULACIÓN DE PROYECTOS AMBIENTALES EN LAS EMPRESAS PARTICIPANTES DE LOS MECANISMOS VOLUNTARIOS DEL PROGRAMA DE GESTIÓN AMBIENTAL EMPRESARIAL.</t>
  </si>
  <si>
    <t>PRESTAR LOS SERVICIOS PROFESIONALES PARA LA VALIDACIÓN Y EVALUACIÓN DE LA INFORMACIÓN REPORTADA EN EL REGISTRO ÚNICO AMBIENTAL (RUA) Y DEPARTAMENTO DE GESTIÓN AMBIENTAL EMPRESARIAL</t>
  </si>
  <si>
    <t>PRESTAR LOS SERVICIOS PROFESIONALES PARA EL DISEÑO, PROMOCIÓN Y DIVULGACIÓN PUBLICITARIA RELACIONADAS CON ECOURBANISMO Y CONSTRUCCIÓN SOSTENIBLE.</t>
  </si>
  <si>
    <t>PRESTAR LOS SERVICIOS PROFESIONALES PARA LA IMPLEMENTACIÓN DE ESTRATEGIAS DE FORTALECIMIENTO EN EL MARCO DE LA OPERACIÓN DE LA VENTANILLA DISTRITAL DE NEGOCIOS VERDES.</t>
  </si>
  <si>
    <t>PRESTAR LOS SERVICIOS PROFESIONALES DE ACOMPAÑAMIENTO TÉCNICO PARA LA IMPLEMENTACIÓN DE PROYECTOS EN EL MARCO DE LA ECONOMÍA CIRCULAR Y EL CIERRE DEL CICLO DE VIDA DE LOS MATERIALES</t>
  </si>
  <si>
    <t>PRESTAR LOS SERVICIOS PROFESIONALES PARA REALIZAR LAS ACTIVIDADES TENDIENTES A LA IMPLEMENTACIÓN DE LA POLÍTICA DISTRITAL DE ECONOMÍA CIRCULAR DE BOGOTÁ, EN LO RELACIONADO CON LA PLANEACIÓN, GESTIÓN Y SEGUIMIENTO DE LOS COMPROMISOS DE LOS ACTORES INSTITUCIONALES Y EMPRESARIALES, CON EL FIN DE CONTRIBUIR A LA TRANSICIÓN HACIA MODELOS PRODUCTIVOS CIRCULARES Y SOSTENIBLES EN LA CIUDAD.</t>
  </si>
  <si>
    <t>PRESTAR LOS SERVICIOS PROFESIONALES PARA DINAMIZAR LOS PROCESOS DE POSICIONAMIENTO, PROMOCIÓN, E INTEGRACIÓN COMERCIAL DE LOS NEGOCIOS VERDES DE BOGOTÁ, EN EL MARCO DE LA OPERACIÓN DE LA VENTANILLA DISTRITAL DE NEGOCIOS VERDES.</t>
  </si>
  <si>
    <t>PRESTAR LOS SERVICIOS PROFESIONALES PARA ADELANTAR EL ACOMPAÑAMIENTO TÉCNICO A LAS ACTIVIDADES DE LOS PROYECTOS DE PRODUCCIÓN MÁS LIMPIA DE LOS SECTORES PRIORIZADOS DEL POMCA RÍO BOGOTÁ</t>
  </si>
  <si>
    <t>PRESTAR LOS SERVICIOS PROFESIONALES PARA LA ASISTENCIA TÉCNICA DIRIGIDA AL MEJORAMIENTO DEL DESEMPEÑO AMBIENTAL Y EL RECONOCIMIENTO DE LAS EMPRESAS PARTICIPANTES EN EL PREAD DEL PROGRAMA DE GESTIÓN AMBIENTAL EMPRESARIAL.</t>
  </si>
  <si>
    <t>PRESTAR LOS SERVICIOS PROFESIONALES PARA REALIZAR LA ARTICULACIÓN Y CUMPLIMIENTO DE LOS CRITERIOS DE SOSTENIBILIDAD AMBIENTAL EN LOS PROYECTOS URBANOS Y ARQUITECTÓNICOS, EN LA LÍNEA DE ECOURBANISMO Y CONSTRUCCIÓN SOSTENIBLE.</t>
  </si>
  <si>
    <t>PRESTAR LOS SERVICIOS PROFESIONALES PARA REALIZAR ACOMPAÑAMIENTO TÉCNICO EN EL FORTALECIMIENTO DE CAPACIDADES EN LA FORMULACIÓN DE PROYECTOS AMBIENTALES CON CRITERIOS DE PRODUCCIÓN Y CONSUMO SOSTENIBLE EN LAS EMPRESAS PARTICIPANTES DE LOS MECANISMOS VOLUNTARIOS DEL PROGRAMA DE GESTIÓN AMBIENTAL EMPRESARIAL.</t>
  </si>
  <si>
    <t>PRESTAR LOS SERVICIOS PROFESIONALES PARA LA IMPLEMENTACIÓN DE LA POLÍTICA DE ECONOMÍA CIRCULAR EN LA ESTRUCTURACIÓN O IMPLEMENTACIÓN DE PROYECTOS ASOCIADOS A LA VALORIZACIÓN Y CIERRE DEL CICLO DE LOS MATERIALES.</t>
  </si>
  <si>
    <t>PRESTAR LOS SERVICIOS PROFESIONALES PARA LA INCLUSIÓN DE CRITERIOS DE ECOURBANISMO Y CONSTRUCCIÓN SOSTENIBLE EN PROYECTOS URBANOS Y ARQUITECTÓNICOS EN EL MARCO DEL PROGRAMA: "BOGOTÁ CONSTRUCCIÓN SOSTENIBLE".</t>
  </si>
  <si>
    <t>PRESTAR LOS SERVICIOS PROFESIONALES PARA LA FORMULACIÓN Y ACOMPAÑAMIENTO DE PROYECTOS Y ESTRATEGIAS DE SOSTENIBILIDAD EMPRESARIAL Y CIRCULARIDAD.</t>
  </si>
  <si>
    <t>PRESTAR LOS SERVICIOS PROFESIONALES PARA EL ACOMPAÑAMIENTO A PROYECTOS RELACIONADOS CON LA ECONOMÍA CIRCULAR Y LA SOSTENIBILIDAD.</t>
  </si>
  <si>
    <t>PRESTAR LOS SERVICIOS PROFESIONALES PARA LA INCORPORACIÓN DE CRITERIOS DE PRODUCCIÓN Y CONSUMO SOSTENIBLE EN EL FORTALECIMIENTO DE LA OPERACIÓN Y EL SEGUIMIENTO DE LOS MECANISMOS VOLUNTARIOS DEL PROGRAMA DE GESTIÓN AMBIENTAL EMPRESARIAL DE LA SECRETARÍA DISTRITAL DE AMBIENTE</t>
  </si>
  <si>
    <t>PRESTAR LOS SERVICIOS PROFESIONALES PARA LA GENERACIÓN DE ACCIONES QUE PERMITAN EL AHORRO Y USO EFICIENTE DEL AGUA, QUE PUEDAN SER INCORPORADAS COMO CRITERIOS DE CONSTRUCCIÓN SOSTENIBLE EN PROYECTOS URBANOS Y ARQUITECTÓNICOS EN LA CIUDAD DE BOGOTÁ.</t>
  </si>
  <si>
    <t>PRESTAR LOS SERVICIOS PROFESIONALES PARA LA APLICACIÓN DE DETERMINANTES AMBIENTALES EN ACTUACIONES URBANÍSTICAS QUE APORTEN A LA MITIGACIÓN DE LA CRISIS CLIMÁTICA.</t>
  </si>
  <si>
    <t>PRESTAR LOS SERVICIOS PROFESIONALES DE ACOMPAÑAMIENTO TÉCNICO PARA LA IMPLEMENTACIÓN DE ACCIONES Y PROYECTOS ENFOCADOS EN LA ECONOMÍA CIRCULAR, EL CONSUMO RESPONSABLE Y LA GESTIÓN AMBIENTAL</t>
  </si>
  <si>
    <t>PRESTAR LOS SERVICIOS PROFESIONALES PARA REALIZAR EL ACOMPAÑAMIENTO TÉCNICO A ESTRATEGIAS Y PROYECTOS RELACIONADOS CON LA TRANSICIÓN DE LA CIUDAD HACIA LA CIRCULARIDAD.</t>
  </si>
  <si>
    <t>PRESTAR LOS SERVICIOS PROFESIONALES PARA LA APROPIACIÓN DE LA ESTRATEGIA DE RENOVACIÓN URBANA VERDE Y EL SEGUIMIENTO A LOS ACTORES INVOLUCRADOS EN SU IMPLEMENTACIÓN.</t>
  </si>
  <si>
    <t>PRESTAR LOS SERVICIOS PROFESIONALES PARA EL ACOMPAÑAMIENTO TÉCNICO AL DESARROLLO DE ACTIVIDADES Y ESTRATEGIAS ORIENTADAS AL MEJORAMIENTO DEL DESEMPEÑO AMBIENTAL Y AL RECONOCIMIENTO DE LAS EMPRESAS PARTICIPANTES, EN EL MARCO DE LA OPERACIÓN DEL PREAD DEL PROGRAMA DE GESTIÓN AMBIENTAL EMPRESARIAL</t>
  </si>
  <si>
    <t>PRESTAR LOS SERVICIOS PROFESIONALES PARA LA EVALUACIÓN DE LOS TRÁMITES DE COMPETENCIA DE LA SUBDIRECCIÓN DE ECOURBANISMO Y GESTIÓN AMBIENTAL EMPRESARIAL COMO EL DEPARTAMENTOS DE GESTIÓN AMBIENTAL(GA), REGISTRO ÚNICO AMBIENTAL(RUA) E INCENTIVOS TRIBUTARIOS.</t>
  </si>
  <si>
    <t>PRESTAR LOS SERVICIOS PROFESIONALES PARA REALIZAR EL ACOMPAÑAMIENTO TÉCNICO EN LAS ACTIVIDADES RELACIONADAS CON LA GESTIÓN Y FORMULACIÓN DE PROYECTOS AMBIENTALES DIRIGIDOS AL USO EFICIENTE DEL CAPITAL NATURAL Y MATERIAL EN SECTORES PRIORIZADOS Y/O DE LAS EMPRESAS PARTICIPANTES EN EL PROGRAMA DE GESTIÓN AMBIENTAL EMPRESARIAL.</t>
  </si>
  <si>
    <t>PRESTAR LOS SERVICIOS PROFESIONALES PARA LA IMPLEMENTACIÓN Y SEGUIMIENTO DE ESTRATEGIAS DE CONSERVACIÓN EN ÁREAS DE LA ESTRUCTURA ECOLÓGICA PRINCIPAL Y OTRAS ÁREAS DE IMPORTANCIA AMBIENTAL DE BOGOTÁ-REGIÓN</t>
  </si>
  <si>
    <t>PRESTAR LOS SERVICIOS PROFESIONALES PARA ANALIZAR DESDE EL COMPONENTE AMBIENTAL, LOS DOCUMENTOS TÉCNICOS QUE INVOLUCREN A LA ESTRUCTURA ECOLÓGICA PRINCIPAL Y ÁREAS DE IMPORTANCIA AMBIENTAL DE LA BOGOTÁ REGIÓN</t>
  </si>
  <si>
    <t>PRESTAR LOS SERVICIOS PROFESIONALES PARA EVALUAR Y REVISAR DESDE EL COMPONENTE BIÓTICO LOS DOCUMENTOS TÉCNICOS QUE INVOLUCREN A LA ESTRUCTURA ECOLÓGICA PRINCIPAL Y ÁREAS DE IMPORTANCIA AMBIENTAL DE LA BOGOTÁ-REGIÓN.</t>
  </si>
  <si>
    <t>PRESTAR LOS SERVICIOS PROFESIONALES PARA EVALUAR, REVISAR Y EMITIR CONCEPTOS Y DOCUMENTOS TÉCNICOS DESDE EL COMPONENTE HIDROLÓGICO E HIDRÁULICO, ASOCIADOS A PROYECTOS Y ACTIVIDADES QUE INVOLUCREN A LA ESTRUCTURA ECOLÓGICA PRINCIPAL Y ÁREAS DE IMPORTANCIA AMBIENTAL DE BOGOTÁ REGIÓN</t>
  </si>
  <si>
    <t>PRESTAR LOS SERVICIOS PROFESIONALES PARA REALIZAR LA CARACTERIZACIÓN Y EL SEGUIMIENTO AL MONITOREO DE LA FLORA Y LA VEGETACIÓN DE LAS ÁREAS PROTEGIDAS Y OTRAS ÁREAS DE IMPORTANCIA AMBIENTAL EN EL MARCO DE LA IMPLEMENTACIÓN DEL PROGRAMA DE MONITOREO, EVALUACIÓN Y SEGUIMIENTO DE LA BIODIVERSIDAD EN BOGOTÁ REGIÓN</t>
  </si>
  <si>
    <t>PRESTAR LOS SERVICIOS PROFESIONALES PARA REALIZAR Y ANALIZAR LOS REGISTROS Y RESULTADOS BIOLÓGICOS DE LOS MONITOREOS, EN EL MARCO DE LA IMPLEMENTACIÓN DEL PROGRAMA DE MONITOREO, EVALUACIÓN Y SEGUIMIENTO DE LA BIODIVERSIDAD EN BOGOTÁ REGIÓN.</t>
  </si>
  <si>
    <t>PRESTAR LOS SERVICIOS PROFESIONALES PARA ACOMPAÑAR EL DESARROLLO DE ACCIONES DE CONSERVACIÓN EN ÁREAS DE IMPORTANCIA ESTRATÉGICA PARA LA CONSERVACIÓN DEL RECURSO HÍDRICO EN BOGOTÁ-REGIÓN</t>
  </si>
  <si>
    <t>PRESTAR LOS SERVICIOS PROFESIONALES PARA EVALUAR DESDE EL COMPONENTE HIDROLÓGICO E HIDRÁULICO, LOS DOCUMENTOS TÉCNICOS QUE INVOLUCREN A LA ESTRUCTURA ECOLÓGICA PRINCIPAL Y ÁREAS DE IMPORTANCIA AMBIENTAL DE BOGOTÁ REGIÓN</t>
  </si>
  <si>
    <t>PRESTAR LOS SERVICIOS PROFESIONALES PARA LA ELABORACIÓN Y EL SEGUIMIENTO DE LAS ACCIONES DE CONSERVACIÓN Y MANEJO SOSTENIBLE EN ÁREAS DE IMPORTANCIA ESTRATEGICA PARA LA CONSERVACIÓN DEL RECURSO HÍDRICO EN BOGOTÁ-REGIÓN.</t>
  </si>
  <si>
    <t>PRESTAR LOS SERVICIOS PROFESIONALES PARA EVALUAR DESDE EL COMPONENTE DE GEOLOGÍA Y SUELOS, LOS DOCUMENTOS TÉCNICOS QUE INVOLUCREN A LA ESTRUCTURA ECOLÓGICA PRINCIPAL Y ÁREAS DE IMPORTANCIA AMBIENTAL DE BOGOTÁ REGIÓN</t>
  </si>
  <si>
    <t>PRESTAR LOS SERVICIOS PROFESIONALES PARA REALIZAR DESDE EL COMPONENTE TOPOGRÁFICO, LAS ACTIVIDADES Y DOCUMENTOS TÉCNICOS, RELACIONADOS CON LA ESTRUCTURA ECOLÓGICA PRINCIPAL Y ÁREAS DE IMPORTANCIA AMBIENTAL DE BOGOTÁ REGIÓN</t>
  </si>
  <si>
    <t>PRESTAR LOS SERVICIOS PROFESIONALES PARA REALIZAR EL ANÁLISIS DE LOS RESULTADOS Y SEGUIMIENTO A LOS MONITOREOS DE CALIDAD DE AGUA EN LAS ÁREAS DE LA ESTRUCTURA ECOLÓGICA PRINCIPAL PRIORIZADAS, EN EL MARCO DE LA IMPLEMENTACIÓN DEL PROGRAMA DE MONITOREO, EVALUACIÓN Y SEGUIMIENTO DE LA BIODIVERSIDAD EN BOGOTÁ REGIÓN.</t>
  </si>
  <si>
    <t>PRESTAR LOS SERVICIOS PROFESIONALES PARA CONSOLIDAR INFORMACION DE LOS PROCESOS DE RESTAURACIÓN QUE SE IMPLEMENTEN EN LAS AREAS DE IMPORTANCIA AMBIENTAL EN BOGOTA - REGION</t>
  </si>
  <si>
    <t>PRESTAR LOS SERVICIOS PROFESIONALES PARA ANALIZAR DESDE EL COMPONENTE AMBIENTAL E HIDRÍCO, LOS DOCUMENTOS TÉCNICOS RELACIONADOS CON LA ESTRUCTURA ECOLÓGICA PRINCIPAL Y ÁREAS DE IMPORTANCIA AMBIENTAL DE BOGOTÁ REGIÓN</t>
  </si>
  <si>
    <t>PRESTAR LOS SERVICIOS PROFESIONALES PARA EVALUAR, REVISAR Y EMITIR CONCEPTOS Y DOCUMENTOS TÉCNICOS, ASOCIADOS A LA CONSERVACIÓN, FORTALECIMIENTO Y PROTECCIÓN DE LA ESTRUCTURA ECOLÓGICA PRINCIPAL Y ÁREAS DE IMPORTANCIA AMBIENTAL DE BOGOTÁ REGIÓN</t>
  </si>
  <si>
    <t>PRESTAR LOS SERVICIOS PROFESIONALES PARA REALIZAR EL SEGUIMIENTO TÉCNICO DE LOS PROCESOS DE RESTAURACIÓN ECOLÓGICA, REHABILITACIÓN Y RECUPERACIÓN DENTRO DE LA ESTRUCTURA ECOLÓGICA PRINCIPAL Y OTRAS ÁREAS DE IMPORTANCIA AMBIENTAL EN BOGOTÁ-REGIÓN</t>
  </si>
  <si>
    <t>PRESTAR LOS SERVICIOS PROFESIONALES PARA REALIZAR LAS ACCIONES DE SEGUIMIENTO Y MONITOREO DE LAS PQRSDF DE LAS DIFERENTES ÁREAS DE LA ENTIDAD</t>
  </si>
  <si>
    <t>PRESTAR LOS SERVICIOS PROFESIONALES PARA BRINDAR ATENCION AL CIUDADANO EN EL DESARROLLO DE LA POLÍTICA PÚBLICA DISTRITAL DE SERVICIO A LA CIUDADANÍA EN LAS DIFERENTES LOCALIDADES DE BOGOTÁ D.C</t>
  </si>
  <si>
    <t>PRESTAR LOS SERVICIOS PROFESIONALES PARA REALIZAR LA GESTIÓN Y SEGUIMIENTO NECESARIOS, PARA EL DESARROLLO DE LAS ACTIVIDADES QUE DAN CUMPLIMIENTO A LA ESTRATEGIA DE EDUCACIÓN AMBIENTAL ASIGNADA.</t>
  </si>
  <si>
    <t>PRESTAR LOS SERVICIOS PROFESIONALES COMO EJECUTOR JURÍDICO PARA LA ELABORACIÓN DE LOS DOCUMENTOS QUE DEBAN EXPEDIRSE EN VIRTUD DE LAS ACTUACIONES PARA EL CUMPLIMIENTO DEL "PROGRAMA DE CONTROL, EVALUACIÓN Y SEGUIMIENTO PARA PROTEGER EL ARBOLADO URBANO, LA FLORA Y LA FAUNA SILVESTRE, Y PREVENIR SU TRÁFICO ILEGAL", DESDE EL COMPONENTE DE FLORA Y FAUNA SILVESTRE</t>
  </si>
  <si>
    <t>PRESTAR LOS SERVICIOS PROFESIONALES EN EL ÁREA JURÍDICA CON EL FIN DE FORTALECER, ESTANDARIZAR, RACIONALIZAR Y APLICAR LOS INSTRUMENTOS DE MANEJO Y CONTROL, ASÍ COMO LA REVISIÓN Y MODIFICACIÓN DE DOCUMENTOS JURÍDICOS PARA EL CUMPLIMIENTO DEL "PROGRAMA DE CONTROL, EVALUACIÓN Y SEGUIMIENTO PARA PROTEGER EL ARBOLADO URBANO, LA FLORA Y LA FAUNA SILVESTRE, Y PREVENIR SU TRÁFICO ILEGAL", DESDE EL COMPONENTE DE FLORA Y FAUNA SILVESTRE</t>
  </si>
  <si>
    <t>PRESTAR LOS SERVICIOS PROFESIONALES COMO EJECUTOR TÉCNICO PARA EL CUMPLIMIENTO DEL "PROGRAMA DE CONTROL, EVALUACIÓN Y SEGUIMIENTO PARA PROTEGER EL ARBOLADO URBANO, LA FLORA Y LA FAUNA SILVESTRE, Y PREVENIR SU TRÁFICO ILEGAL", DESDE EL COMPONENTE DE FLORA Y FAUNA SILVESTRE, EN LO RELACIONADO CON LA ELABORACIÓN DE LOS DOCUMENTOS TÉCNICOS QUE SE REQUIERAN .</t>
  </si>
  <si>
    <t>PRESTAR LOS SERVICIOS PROFESIONALES EN EL ÁREA TÉCNICA EN LA REVISIÓN Y GESTIÓN DE LOS DOCUMENTOS TÉCNICOS QUE SE REQUIERAN PARA EL CUMPLIMIENTO DEL PROGRAMA DE CONTROL, EVALUACIÓN Y SEGUIMIENTO PARA PROTEGER LA FLORA Y LA FAUNA SILVESTRE, Y PREVENIR SU TRÁFICO ILEGAL, DESDE EL COMPONENTE DE FLORA Y FAUNA SILVESTRE</t>
  </si>
  <si>
    <t>PRESTAR LOS SERVICIOS PROFESIONALES PARA EL CUMPLIMIENTO DEL "PROGRAMA DE CONTROL, EVALUACIÓN Y SEGUIMIENTO PARA PROTEGER EL ARBOLADO URBANO, LA FLORA Y LA FAUNA SILVESTRE, Y PREVENIR SU TRÁFICO ILEGAL", DESDE EL COMPONENTE DE FLORA Y FAUNA SILVESTRE, EN LO RELACIONADO CON LA ELABORACIÓN Y AJUSTE DE LOS DOCUMENTOS TÉCNICOS QUE SE REQUIERAN</t>
  </si>
  <si>
    <t>PRESTAR LOS SERVICIOS PROFESIONALES PARA LA GESTIÓN Y SEGUIMIENTO ADMINISTRATIVA Y OPERATIVA DEL CAVRFFS DE LA SDA EN EL MARCO DE LA ATENCIÓN DE LA FAUNA SILVESTRE BAJO CUSTODIA DE LA AUTORIDAD AMBIENTAL</t>
  </si>
  <si>
    <t>PRESTAR LOS SERVICIOS PROFESIONALES JURÍDICOS PARA EL CUMPLIMIENTO DEL "PROGRAMA DE CONTROL, EVALUACIÓN Y SEGUIMIENTO PARA PROTEGER EL ARBOLADO URBANO, LA FLORA Y LA FAUNA SILVESTRE, Y PREVENIR SU TRÁFICO ILEGAL", DESDE EL COMPONENTE DE FLORA Y FAUNA SILVESTRE, EN LO RELACIONADO CON LA ELABORACIÓN Y AJUSTE DE LOS ACTOS ADMINISTRATIVOS Y DEMÁS DOCUMENTOS QUE DEBAN EXPEDIRSE</t>
  </si>
  <si>
    <t>PRESTAR LOS SERVICIOS PROFESIONALES COMO EJECUTOR TÉCNICO PARA EL CUMPLIMIENTO DEL "PROGRAMA DE CONTROL, EVALUACIÓN Y SEGUIMIENTO PARA PROTEGER EL ARBOLADO URBANO, LA FLORA Y LA FAUNA SILVESTRE, Y PREVENIR SU TRÁFICO ILEGAL", DESDE EL COMPONENTE DE FLORA Y FAUNA SILVESTRE, EN LO RELACIONADO CON LA ELABORACIÓN DE LOS DOCUMENTOS TÉCNICOS QUE SE REQUIERAN</t>
  </si>
  <si>
    <t>PRESTAR LOS SERVICIOS PROFESIONALES EN EL ÁREA TÉCNICA EN LA REVISIÓN Y GESTIÓN DE LOS DOCUMENTOS TÉCNICOS QUE SE REQUIERAN PARA EL CUMPLIMIENTO DEL PROGRAMA DE CONTROL, EVALUACIÓN Y SEGUIMIENTO PARA PROTEGER LA FLORA Y LA FAUNA SILVESTRE, Y PREVENIR SU TRÁFICO ILEGAL, DESDE EL COMPONENTE DE FLORA Y FAUNA SILVESTRE.</t>
  </si>
  <si>
    <t>PRESTAR LOS SERVICIOS PROFESIONALES COMO EJECUTOR TÉCNICO PARA LA ELABORACIÓN DE LOS DOCUMENTOS QUE DEBAN EXPEDIRSE EN VIRTUD DE LAS ACTUACIONES PARA EL CUMPLIMIENTO DEL "PROGRAMA DE CONTROL, EVALUACIÓN Y SEGUIMIENTO PARA PROTEGER EL ARBOLADO URBANO, LA FLORA Y LA FAUNA SILVESTRE, Y PREVENIR SU TRÁFICO ILEGAL", DESDE EL COMPONENTE DE FLORA Y FAUNA SILVESTRE</t>
  </si>
  <si>
    <t>PRESTAR LOS SERVICIOS PROFESIONALES PARA ADELANTAR ACCIONES ADMINISTRATIVAS, FINANCIERAS Y DE PLANEACIÓN ESTRATÉGICA EN EL MARCO DEL "PROGRAMA DE CONTROL, EVALUACIÓN Y SEGUIMIENTO PARA PROTEGER EL ARBOLADO URBANO, LA FLORA Y LA FAUNA SILVESTRE, Y PREVENIR SU TRÁFICO ILEGAL", DESDE EL COMPONENTE DE FLORA Y FAUNA SILVESTRE</t>
  </si>
  <si>
    <t>PRESTAR LOS SERVICIOS PROFESIONALES EN EL ÁREA TÉCNICA A LA SUBDIRECCIÓN DE FLORA Y FAUNA SILVESTRE, EN EL DESARROLLO, REVISIÓN Y AJUSTE DE LOS INSTRUMENTOS O DOCUMENTOS REQUERIDOS Y ACOMPAÑAMIENTO EN LA SUPERVISIÓN TÉCNICA EN EL MARCO DE LA ATENCIÓN DE LA FAUNA SILVESTRE BAJO CUSTODIA DE LA AUTORIDAD AMBIENTAL</t>
  </si>
  <si>
    <t>PRESTAR LOS SERVICIOS PROFESIONALES PARA REALIZAR LAS ACTIVIDADES DE PRESERVACIÓN, DIGITALIZACIÓN, INSERCIÓN Y CONSULTA DE LOS EXPEDIENTES PERMISIVOS Y SANCIONATORIOS AMBIENTALES EN EL MARCO DEL "PROGRAMA DE CONTROL, EVALUACIÓN Y SEGUIMIENTO PARA PROTEGER EL ARBOLADO URBANO, LA FLORA Y LA FAUNA SILVESTRE, Y PREVENIR SU TRÁFICO ILEGAL", DESDE EL COMPONENTE DE FLORA Y FAUNA SILVESTRE , ASÍ COMO, LA ATENCIÓN DE VENTANILLA DE NOTIFICACIONES.</t>
  </si>
  <si>
    <t>PRESTAR LOS SERVICIOS PROFESIONALES EN EL ÁREA TÉCNICA PARA LA GESTIÓN Y SEGUIMIENTO TÉCNICO, ADMINISTRATIVO Y OPERATIVA DEL CAVRFFS DE LA SDA EN EL MARCO DE LA ATENCIÓN DE LA FAUNA SILVESTRE BAJO CUSTODIA DE LA AUTORIDAD AMBIENTAL</t>
  </si>
  <si>
    <t>PRESTAR LOS SERVICIOS PROFESIONALES PARA REALIZAR LAS ACTIVIDADES DE PRESERVACIÓN, DIGITALIZACIÓN, INSERCIÓN Y CONSULTA DE LOS EXPEDIENTES PERMISIVOS Y SANCIONATORIOS AMBIENTALES EN EL MARCO DEL "PROGRAMA DE CONTROL, EVALUACIÓN Y SEGUIMIENTO PARA PROTEGER EL ARBOLADO URBANO, LA FLORA Y LA FAUNA SILVESTRE, Y PREVENIR SU TRÁFICO ILEGAL", DESDE EL COMPONENTE DE FLORA Y FAUNA SILVESTRE , ASÍ COMO, LA ATENCIÓN DE VENTANILLA DE NOTIFICACIONES</t>
  </si>
  <si>
    <t>PRESTAR LOS SERVICIOS PROFESIONALES EN EL ÁREA JURÍDICA EN LA REVISIÓN Y GESTIÓN DE LOS ACTOS ADMINISTRATIVOS Y DEMÁS DOCUMENTOS QUE DEBAN EXPEDIRSE PARA EL CUMPLIMIENTO DEL "PROGRAMA DE CONTROL, EVALUACIÓN Y SEGUIMIENTO PARA PROTEGER EL ARBOLADO URBANO, LA FLORA Y LA FAUNA SILVESTRE, Y PREVENIR SU TRÁFICO ILEGAL", DESDE EL COMPONENTE DE FLORA Y FAUNA SILVESTRE</t>
  </si>
  <si>
    <t>PRESTAR LOS SERVICIOS PROFESIONALES COMO EJECUTOR JURÍDICO PARA EL CUMPLIMIENTO DEL "PROGRAMA DE CONTROL, EVALUACIÓN Y SEGUIMIENTO PARA PROTEGER EL ARBOLADO URBANO, LA FLORA Y LA FAUNA SILVESTRE, Y PREVENIR SU TRÁFICO ILEGAL", DESDE EL COMPONENTE DE FLORA Y FAUNA SILVESTRE, EN LO RELACIONADO CON LA ELABORACIÓN DE LOS ACTOS ADMINISTRATIVOS Y DEMÁS DOCUMENTOS QUE DEBAN EXPEDIRSE</t>
  </si>
  <si>
    <t>PRESTAR LOS SERVICIOS PROFESIONALES EN EL ÁREA TÉCNICA CON EL FIN DE FORTALECER, ESTANDARIZAR, RACIONALIZAR Y APLICAR LOS INSTRUMENTOS DE MANEJO Y CONTROL, ASÍ COMO LA REVISIÓN Y MODIFICACIÓN DE DOCUMENTOS TÉCNICOS EN EL MARCO DEL "PROGRAMA DE CONTROL, EVALUACIÓN Y SEGUIMIENTO PARA PROTEGER EL ARBOLADO URBANO, LA FLORA Y LA FAUNA SILVESTRE, Y PREVENIR SU TRÁFICO ILEGAL", DESDE EL COMPONENTE DE FLORA Y FAUNA SILVESTRE, ASÍ COMO EN LA GESTIÓN DE AGENDAS DE TRABAJO INTERINSTITUCIONAL CON ACTORES ESTRATÉGICOS</t>
  </si>
  <si>
    <t>PRESTAR LOS SERVICIOS DE APOYO A LA GESTIÓN EN LAS ACTIVIDADES ADMINISTRATIVAS Y DE REPARTO EN EL MARCO DEL "PROGRAMA DE CONTROL, EVALUACIÓN Y SEGUIMIENTO PARA PROTEGER EL ARBOLADO URBANO, LA FLORA Y LA FAUNA SILVESTRE, Y PREVENIR SU TRÁFICO ILEGAL", DESDE EL COMPONENTE DE FLORA Y FAUNA SILVESTRE</t>
  </si>
  <si>
    <t>PRESTAR LOS SERVICIOS PROFESIONALES EN EL ÁREA TÉCNICA EN LA REVISIÓN Y GESTIÓN DE LOS DOCUMENTOS TÉCNICOS ASÍ COMO EL FORTALECIMIENTO Y ESTANDARIZACIÓN DE LOS INSTRUMENTOS DE MANEJO Y CONTROL QUE SE REQUIERAN PARA EL CUMPLIMIENTO DEL "PROGRAMA DE CONTROL, EVALUACIÓN Y SEGUIMIENTO PARA PROTEGER EL ARBOLADO URBANO, LA FLORA Y LA FAUNA SILVESTRE, Y PREVENIR SU TRÁFICO ILEGAL", DESDE EL COMPONENTE DE FLORA Y FAUNA SILVESTRE</t>
  </si>
  <si>
    <t>PRESTAR LOS SERVICIOS PROFESIONALES JURÍDICOS RELACIONADOS CON LA GESTIÓN, REVISIÓN Y FORTALECIMIENTO DESDE EL COMPONENTE CONTRACTUAL DE LOS PROCESOS JURÍDICOS Y DE PRESTACIÓN DE SERVICIOS EN EL MARCO DEL "PROGRAMA DE CONTROL, EVALUACIÓN Y SEGUIMIENTO PARA PROTEGER EL ARBOLADO URBANO, LA FLORA Y LA FAUNA SILVESTRE, Y PREVENIR SU TRÁFICO ILEGAL", DESDE EL COMPONENTE DE FLORA Y FAUNA SILVESTRE</t>
  </si>
  <si>
    <t>PRESTAR LOS SERVICIOS PROFESIONALES EN LA PLANEACIÓN, EJECUCIÓN Y CONTROL DE LAS ACCIONES Y CUMPLIMIENTO DE REQUERIMIENTOS RELACIONADAS CON LA IMPLEMENTACIÓN, MANTENIMIENTO Y ACTUALIZACIÓN DE PROCESOS Y LOS SISTEMAS DE GESTIÓN CON EL PROPÓSITO DE CUMPLIR LOS REQUISITOS APLICABLES A LA ACREDITACIÓN Y AUTORIZACIÓN DEL LABORATORIO AMBIENTAL</t>
  </si>
  <si>
    <t>PRESTAR LOS SERVICIOS PROFESIONALES PARA ESTRUCTURAR INFORMES Y DOCUMENTOS TÉCNICOS QUE REFLEJEN EL DESARROLLO DE ACTIVIDADES DE EVALUACIÓN, CONTROL Y SEGUIMIENTO SOBRE RUIDO.</t>
  </si>
  <si>
    <t>PRESTAR LOS SERVICIOS PROFESIONALES PARA DESARROLLAR ACTIVIDADES RELACIONADAS CON LA FORMULACIÓN E IMPLEMENTACIÓN DEL PLAN DE CALIDAD ACÚSTICA, MEDIANTE ACCIONES DE EVALUACIÓN, CONTROL Y SEGUIMIENTO DE EMISIONES SONORAS.</t>
  </si>
  <si>
    <t>PRESTAR LOS SERVICIOS PROFESIONALES PARA APLICAR PROCEDIMIENTOS METROLÓGICOS ENFOCADOS EN EL CUMPLIMIENTO DE LA NORMATIVA VIGENTE RELACIONADA CON EMISIONES DE RUIDO.</t>
  </si>
  <si>
    <t>PRESTAR LOS SERVICIOS PROFESIONALES PARA EJECUTAR MANTENIMIENTOS PREVENTIVOS Y CORRECTIVOS A LOS EQUIPOS DESTINADOS A MEDICIÓN DE CALIDAD ACÚSTICA CONFORME A PROTOCOLOS OPERATIVOS</t>
  </si>
  <si>
    <t>PRESTAR LOS SERVICIOS PROFESIONALES PARA ELABORAR MODELOS ACÚSTICOS Y RESPONDER TÉCNICAMENTE A REQUERIMIENTOS SOBRE RUIDO AMBIENTAL, ESTUDIOS DE IMPACTO Y ELABORACIÓN DE INFORMES TEMÁTICOS</t>
  </si>
  <si>
    <t>PRESTAR LOS SERVICIOS PROFESIONALES PARA ATENDER SOLICITUDES ACÚSTICAS MEDIANTE LA ELABORACIÓN DE MODELOS, ANÁLISIS DE INDICADORES Y EVALUACIÓN DE RUIDO AERONÁUTICO, APLICANDO CRITERIOS TÉCNICOS METROLÓGICOS</t>
  </si>
  <si>
    <t>PRESTAR LOS SERVICIOS PROFESIONALES PARA EVALUAR Y ATENDER REQUERIMIENTOS DE TIPO TÉCNICO RELACIONADOS CON INFRAESTRUCTURA INFORMÁTICA Y ELECTRÓNICA</t>
  </si>
  <si>
    <t>PRESTAR LOS SERVICIOS PROFESIONALES PARA ELABORAR MAPAS ESTRATÉGICOS DE RUIDO, CUANTIFICAR INDICADORES Y ESTRUCTURAR RESPUESTAS TÉCNICAS A PQRS UTILIZANDO SISTEMAS DE INFORMACIÓN GEOGRÁFICA (SIG).</t>
  </si>
  <si>
    <t>PRESTAR LOS SERVICIOS PROFESIONALES PARA EJECUTAR ACTIVIDADES VINCULADAS A LA OPERACIÓN, MANTENIMIENTO, ANÁLISIS DE DATOS Y MODELACIÓN ACÚSTICA, INCLUYENDO LA ELABORACIÓN DE REPORTES ESPECIALIZADOS.</t>
  </si>
  <si>
    <t>PRESTAR LOS SERVICIOS PROFESIONALES PARA ATENDER E INSPECCIONAR LOS ASPECTOS TÉCNICOS VINCULADOS A LA GESTIÓN DE SEGURIDAD Y SALUD EN EL TRABAJO.</t>
  </si>
  <si>
    <t>PRESTAR LOS SERVICIOS PROFESIONALES PARA REVISAR O PRODUCIR ACTUACIONES TÉCNICAS EN PROCESOS DE MEDICIÓN Y ANÁLISIS DE EMISIONES SONORAS</t>
  </si>
  <si>
    <t>PRESTAR LOS SERVICIOS PROFESIONALES PARA DESARROLLAR ACCIONES DE CONTROL, SEGUIMIENTO Y EVALUACIÓN ORIENTADAS A LA MEJORA DE LAS CONDICIONES ACÚSTICAS</t>
  </si>
  <si>
    <t>PRESTAR LOS SERVICIOS PROFESIONALES PARA DESARROLLAR LABORES DE TIPO TÉCNICO Y ADMINISTRATIVO QUE CONTRIBUYAN AL CUMPLIMIENTO DE OBJETIVOS DEFINIDOS DENTRO DEL PROYECTO DE INVERSIÓN A CARGO .</t>
  </si>
  <si>
    <t>PRESTAR SERVICIOS PROFESIONALES PARA DESARROLLAR LAS ACTIVIDADES DE FORTALECIMIENTO, SOSTENIBILIDAD Y MEJORA DE LA GESTIÓN AMBIENTAL REALIZADA A TRAVÉS DEL PIGA INTERNO EN LA DIRECCIÓN ADMINISTRATIVA Y FINANCIERA DE LA SECRETARÍA DISTRITAL DE AMBIENTE</t>
  </si>
  <si>
    <t>PRESTAR LOS SERVICIOS PROFESIONALES PARA HACER SEGUIMIENTO A LAS ACTIVIDADES QUE SE GENEREN DE LA ESTRATEGIAS DE EDUCACIÓN AMBIENTAL QUE SE LE ASIGNE</t>
  </si>
  <si>
    <t>PRESTAR LOS SERVICIOS PROFESIONALES QUE PERMITAN HACER SEGUIMIENTO TÉCNICO A LA EJECUCIÓN DE ACCIONES DESARROLLADAS EN EL MARCO DE LA ESTRATEGIA DE PARTICIPACIÓN CIUDADANA.</t>
  </si>
  <si>
    <t>PRESTAR LOS SERVICIOS PROFESIONALES PARA EJECUTAR ACCIONES DE EDUCACION AMBIENTAL DERIVADAS DE LA COMISIÓN INTERSECTORIAL DE EDUCACIÓN AMBIENTAL, EN EL MARCO DE LA POLÍTICA PÚBLICA DISTRITAL DE EDUCACIÓN AMBIENTAL.</t>
  </si>
  <si>
    <t>PRESTAR LOS SERVICIOS PROFESIONALES PARA REALIZAR ACTIVIDADES ADMINISTRATIVAS Y TÉCNICAS ORIENTADAS A LA ADMINISTRACIÓN Y CONSERVACIÓN DEL SISTEMA DE ÁREAS PROTEGIDAS DE ORDEN DISTRITAL</t>
  </si>
  <si>
    <t>PRESTAR LOS SERVICIOS DE APOYO OPERATIVO EN LA IMPLEMENTACIÓN DE ACCIONES DE CONSERVACIÓN EN EL ÁREA PROTEGIDA DEL PAISAJE SOSTENIBLE ASIGNADO</t>
  </si>
  <si>
    <t>PRESTAR LOS SERVICIOS PROFESIONALES PARA REALIZAR SEGUIMIENTO A LOS INSTRUMENTOS DE PLANIFICACIÓN Y MANEJO DEL SISTEMA DE ÁREAS PROTEGIDAS DE ORDEN DISTRITAL</t>
  </si>
  <si>
    <t>PRESTAR LOS SERVICIOS PROFESIONALES PARA REALIZAR ACTIVIDADES ADMINISTRATIVAS ORIENTADAS A LA ADMINISTRACIÓN Y CONSERVACIÓN DEL SISTEMA DE ÁREAS PROTEGIDAS DE ORDEN DISTRITAL</t>
  </si>
  <si>
    <t>PRESTAR LOS SERVICIOS DE APOYO TÉCNICO PARA EL MANEJO EL PUNTO DIGITAL DEL CENTRO DE AMISTAD CON LA TIERRA (CAT) EN EL PDEM ENTRENUBES</t>
  </si>
  <si>
    <t>PRESTAR LOS SERVICIOS PROFESIONALES PARA REALIZAR LA IMPLEMENTACIÓN Y SEGUIMIENTO DE LOS INSTRUMENTOS DE PLANIFICACIÓN Y MANEJO DEL SISTEMA DE ÁREAS PROTEGIDAS DE ORDEN DISTRITAL</t>
  </si>
  <si>
    <t>PRESTAR LOS SERVICIOS DE APOYO TÉCNICO PARA IMPLEMENTAR ACCIONES DE CONSERVACIÓN EN EL PAISAJE SOSTENIBLE ASIGNADO</t>
  </si>
  <si>
    <t>PRESTAR LOS SERVICIOS DE APOYO PARA REALIZAR ACTIVIDADES DE GOBERNANZA Y DESARROLLO DE ACTIVIDADES DE EDUCACIÓN AMBIENTAL COMO ESTRATEGIA PARA LA CONSERVACIÓN DE ÁREAS PROTEGIDAS Y EL RECURSO HÍDRICO</t>
  </si>
  <si>
    <t>PRESTAR LOS SERVICIOS PROFESIONALES PARA ACOMPAÑAR LA FORMULACIÓN E IMPLEMENTACIÓN DE ACCIONES ORIENTADAS A CONSERVACIÓN DE LA BIODIVERSIDAD DEL PARQUE DISTRITAL ECOLÓGICO DE MONTAÑA ASIGNADO</t>
  </si>
  <si>
    <t>PRESTAR LOS SERVICIOS DE APOYO PARA IMPLEMENTAR PROCESOS DE APROPIACIÓN COMUNITARIA Y MANEJO TECNOLÓGICO EN EL PUNTO VIVE DIGITAL DEL PARQUE DISTRITAL ECOLÓGICO DE MONTAÑA ENTRENUBES</t>
  </si>
  <si>
    <t>PRESTAR LOS SERVICIOS PROFESIONALES PARA DESARROLLAR ACTIVIDADES DE RECOLECCIÓN, SISTEMATIZACIÓN Y ANÁLISIS DE INFORMACIÓN SOCIOECONÓMICA EN EL SISTEMA DISTRITAL DE ÁREAS PROTEGIDAS Y EN LOS CONECTORES ECOSISTÉMICOS EN LA BOGOTÁ-REGIÓN</t>
  </si>
  <si>
    <t>PRESTAR LOS SERVICIOS DE APOYO EN MANTENIMIENTO DE COBERTURAS Y ESTRUCTURAS FÍSICAS PRESENTES EN LOS PARQUES DISTRITALES ECOLÓGICOS DE MONTAÑA ADMINISTRADOS POR LA ENTIDAD</t>
  </si>
  <si>
    <t>PRESTAR LOS SERVICIOS PROFESIONALES PARA REALIZAR ANÁLISIS Y ACTUALIZACIÓN DE BASES DE DATOS DE INFORMACIÓN GEOGRÁFICA EN EL MARCO DEL PROYECTO DE INVERSIÓN 8086</t>
  </si>
  <si>
    <t>PRESTAR LOS SERVICIOS PROFESIONALES PARA DESARROLLAR EL SOPORTE TÉCNICO PARA LA IMPLEMENTACIÓN Y EL SEGUIMIENTO DE ACCIONES DE CONSERVACIÓN, BUENAS PRÁCTICAS AMBIENTALES Y GESTIÓN AMBIENTAL EN LOS PAISAJES SOSTENIBLES ADMINISTRADOS POR LA SDA</t>
  </si>
  <si>
    <t>PRESTAR LOS SERVICIOS DE APOYO EN LAS ACCIONES ADMINISTRATIVAS ORIENTADAS PARA LA CONSERVACIÓN DEL SISTEMA DE ÁREAS PROTEGIDAS DE ORDEN DISTRITAL</t>
  </si>
  <si>
    <t>PRESTAR LOS SERVICIOS PROFESIONALES PARA REALIZAR ACTUACIONES TÉCNICAS DE INSPECCIÓN, VIGILANCIA Y CONTROL, PARA EL INICIO E IMPULSO DE PROCESOS SANCIONATORIOS AMBIENTALES Y ACCIONES POLICIVAS, FRENTE A PRESUNTAS INFRACCIONES AMBIENTALES COMETIDAS EN ÁREAS DEL SISTEMA DISTRITAL DE ÁREAS PROTEGIDAS</t>
  </si>
  <si>
    <t>PRESTAR LOS SERVICIOS DE APOYO PARA REALIZAR ACTIVIDADES SOCIOAMBIENTALES ENCAMINADAS AL FORTALECIMIENTO DEL RELACIONAMIENTO CON LAS COMUNIDADES, LA GOBERNANZA Y EL DESARROLLO DE ACCIONES DE EDUCACIÓN AMBIENTAL COMO ESTRATEGIA PARA LA CONSERVACIÓN DEL SISTEMA DISTRITAL DE ÁREAS PROTEGIDAS Y DEL RECURSO HÍDRICO</t>
  </si>
  <si>
    <t>PRESTAR LOS SERVICIOS PROFESIONALES PARA LA EJECUCIÓN DE ACCIONES DE CONSERVACIÓN Y BUENAS PRÁCTICAS AMBIENTALES EN LOS PAISAJES SOSTENIBLES QUE ADMINISTRA LA SDA</t>
  </si>
  <si>
    <t>PRESTAR LOS SERVICIOS PROFESIONALES PARA REALIZAR ACTIVIDADES ORIENTADAS A LA REVISIÓN DE LOS INSTRUMENTOS DE MANEJO Y GESTIÓN DE LAS ÁREAS PROTEGIDAS DEL DISTRITO CAPITAL</t>
  </si>
  <si>
    <t>PRESTAR LOS SERVICIOS DE APOYO PARA REALIZAR ACTIVIDADES DE FORTALECIMIENTO TERRITORIAL, GOBERNANZA Y DESARROLLO DE ACTIVIDADES DE EDUCACIÓN AMBIENTAL COMO ESTRATÉGIA PARA LA CONSERVACIÓN DE ÁREAS PROTEGIDAS Y EL RECURSO HÍDRICO</t>
  </si>
  <si>
    <t>PRESTAR LOS SERVICIOS PROFESIONALES PARA REALIZAR ANÁLISIS DE MODELACIÓN ESPACIAL TENDIENTES A LA CONSERVACIÓN DE LA ESTRUCTURA ECOLÓGICA PRINCIPAL, UTILIZANDO HERRAMIENTAS DE SISTEMAS DE INFORMACIÓN GEOGRÁFICA EN EL MARCO DEL PROYECTO 8086</t>
  </si>
  <si>
    <t>PRESTAR LOS SERVICIOS DE APOYO OPERATIVO EN LA IMPLEMENTACIÓN DE ACCIONES DE CONSERVACIÓN EN EL ÁREA PROTEGIDA DEL PAISAJE SOSTENIBLE ASIGNAD</t>
  </si>
  <si>
    <t>PRESTAR LOS SERVICIOS PROFESIONALES PARA LA ELABORACION DE INSUMOS TECNICOS Y ANÁLISIS DE INSTRUMENTOS DE GESTIÓN AMBIENTAL QUE CONTRIBUYAN A LA ADMINISTRACIÓN INTEGRAL PARA LA CONSERVACIÓN DEL SISTEMA DE ÁREAS PROTEGIDAS DE ORDEN DISTRITAL</t>
  </si>
  <si>
    <t>PRESTAR LOS SERVICIOS PROFESIONALES PARA PLANIFICAR, IMPLEMENTAR Y REALIZAR EL SEGUIMIENTO DE LAS ACTIVIDADES DE MONITOREO, EN EL MARCO DE LA EJECUCIÓN DEL PROGRAMA DE MONITOREO, DE LA BIODIVERSIDAD DEL SISTEMA DE ÁREAS PROTEGIDAS DEL DISTRITO</t>
  </si>
  <si>
    <t>PRESTAR LOS SERVICIOS PROFESIONALES PARA VERIFICAR LAS ACTIVIDADES OPERATIVAS Y DE SEGUIMIENTO TÉCNICO A LA GESTIÓN AMBIENTAL QUE CONTRIBUYAN A LA CONSERVACIÓN DEL SISTEMA DE ÁREAS PROTEGIDAS DE ORDEN DISTRITAL</t>
  </si>
  <si>
    <t>PRESTAR LOS SERVICIOS PROFESIONALES PARA REALIZAR ACTIVIDADES DE GOBERNANZA Y DESARROLLO DE ACCIONES DE EDUCACIÓN AMBIENTAL COMO ESTRATEGIA PARA LA CONSERVACIÓN DE ÁREAS PROTEGIDAS Y EL RECURSO HÍDRICO</t>
  </si>
  <si>
    <t>PRESTAR LOS SERVICIOS PROFESIONALES PARA LA ELABORACIÓN Y EVALUACIÓN TÉCNICA DE INSTRUMENTOS AMBIENTALES EN LAS ÁREAS PROTEGIDAS DEL DISTRITO CAPITAL</t>
  </si>
  <si>
    <t>PRESTAR LOS SERVICIOS DE APOYO ADMINISTRATIVO Y FINANCIERO PARA LA EJECUCIÓN PRESUPUESTAL DEL PROYECTO DE INVERSIÓN QUE LE SEA ASIGNADO</t>
  </si>
  <si>
    <t>PRESTAR LOS SERVICIOS PROFESIONALES PARA EVALUAR Y REALIZAR SEGUIMIENTO TÉCNICO DE LOS PREDIOS POSTULADOS PARA ACCEDER A INSTRUMENTOS ECONÓMICOS AMBIENTALES DE LAS ÁREAS PROTEGIDAS DEL DISTRITO CAPITAL</t>
  </si>
  <si>
    <t>PRESTAR LOS SERVICIOS PROFESIONALES PARA ACOMPAÑAR LA IMPLEMENTACIÓN Y SEGUIMIENTO DE ACCIONES DE CONSERVACIÓN EN EL PAISAJE SOSTENIBLE ASIGNADO</t>
  </si>
  <si>
    <t>PRESTAR LOS SERVICIOS PROFESIONALES PARA ESTRUCTURAR, EJECUTAR Y HACER SEGUIMIENTO A LOS INSTRUMENTOS TÉCNICOS DE PLANIFICACIÓN Y MANEJO EN LOS PARQUES DISTRITALES ECOLÓGICOS DE MONTAÑA CON ESPECIAL ATENCIÓN A LOS USOS COMPATIBLES CON EL ECOTURISMO</t>
  </si>
  <si>
    <t>PRESTAR LOS SERVICIOS PROFESIONALES PARA DESARROLLAR LAS ACCIONES RELACIONADAS CON LA PLANIFICACIÓN AMBIENTAL Y DE CONSERVACIÓN EN EL PAISAJE SOSTENIBLE ASIGNADO</t>
  </si>
  <si>
    <t>PRESTAR LOS SERVICIOS PROFESIONALES PARA LA ELABORACIÓN, REVISIÓN Y CONSOLIDACIÓN DE LOS DOCUMENTOS JURÍDICOS RELACIONADOS CON LA CONSERVACIÓN DE LOS RECURSOS NATURALES Y EL RECURSO HÍDRICO EN LAS ÁREAS PROTEGIDAS DISTRITALES</t>
  </si>
  <si>
    <t>PRESTAR LOS SERVICIOS PROFESIONALES PARA REALIZAR EL SEGUIMIENTO FINANCIERO DE LOS CONTRATOS Y CONVENIOS ASIGNADOS PARA EL CUMPLIMIENTO DE LAS ÁREAS PROTEGIDAS ADMINISTRADAS POR LA ENTIDAD</t>
  </si>
  <si>
    <t>PRESTAR LOS SERVICIOS PROFESIONALES PARA ARTICULAR ACTIVIDADES DE RELACIONAMIENTO CON GRUPOS ÉTNICOS Y ENFOQUE DIFERENCIAL CON EL FIN DE PROMOVER LA CONSERVACIÓN DE LOS ECOSISTEMAS EN BOGOTÁ REGIÓN</t>
  </si>
  <si>
    <t>PRESTAR LOS SERVICIOS PROFESIONALES PARA REALIZAR DESDE EL COMPONENTE TÉCNICO LA PREVENCIÓN, SEGUIMIENTO Y CONTROL DE TENSIONANTES DE ORIGEN ANTRÓPICO EN LOS CONECTORES ECOSISTÉMICOS, CON EL FIN DE FORTALECER LA CONECTIVIDAD Y LA INTEGRIDAD DE LOS ELEMENTOS QUE CONFORMAN LA ESTRUCTURA ECOLÓGICA PRINCIPAL EN BOGOTÁ REGIÓN</t>
  </si>
  <si>
    <t>PRESTAR LOS SERVICIOS PROFESIONALES PARA IMPLEMENTAR LINEAMIENTOS TÉCNICOS A LOS INSTRUMENTOS ECONÓMICOS AMBIENTALES EN LAS ÁREAS PROTEGIDAS Y BOGOTÁ REGIÓN</t>
  </si>
  <si>
    <t>PRESTAR LOS SERVICIOS PROFESIONALES PARA REALIZAR ACOMPAÑAMIENTO TÉCNICO EN LA IMPLEMENTACIÓN DE LOS LINEAMIENTOS INSTITUCIONALES A LOS PARQUES DISTRITALES ECOLÓGICOS DE MONTAÑA</t>
  </si>
  <si>
    <t>PRESTAR LOS SERVICIOS PROFESIONALES PARA LA REVISIÓN TÉCNICA Y SEGUIMIENTO DE LOS PLANES DE MANEJO DEL SISTEMA DISTRITAL DE ÁREAS PROTEGIDAS</t>
  </si>
  <si>
    <t>PRESTAR LOS SERVICIOS PROFESIONALES PARA EL ANÁLISIS Y FORTALECIMIENTO DE ESTRATEGIAS DE PARTICIPACIÓN CIUDADANA Y GOBERNANZA AMBIENTAL EN EL SISTEMA DISTRITAL DE ÁREAS PROTEGIDAS, CON EL FIN DE PROMOVER LA CONSERVACIÓN DE LOS ECOSISTEMAS EN BOGOTÁ REGIÓN</t>
  </si>
  <si>
    <t>PRESTAR LOS SERVICIOS PROFESIONALES PARA REALIZAR DESDE EL COMPONENTE SOCIOAMBIENTAL, SEGUIMIENTO Y CONTROL DE TENSIONANTES DE ORIGEN ANTRÓPICO EN LAS ÁREAS PROTEGIDAS Y OTROS ELEMENTOS QUE FORMAN PARTE DE LOS CONECTORES ECOSISTÉMICOS DE LA ESTRUCTURA ECOLÓGICA PRINCIPAL</t>
  </si>
  <si>
    <t>PRESTAR LOS SERVICIOS PROFESIONALES DESDE EL COMPONENTE SOCIAL PARA LA PLANEACIÓN Y EJECUCIÓN DE ACCIONES RELACIONADAS CON LA PARTICIPACIÓN Y LA GOBERNANZA AMBIENTAL EN LOS PAISAJES</t>
  </si>
  <si>
    <t>PRESTAR LOS SERVICIOS PROFESIONALES PARA REALIZAR LA REVISION Y PROYECCION JURIDICA DE LAS ACTUACIONES GENERADAS PARA LA GESTION AMBIENTAL DE LA ESTRUCTURA ECOLOGICA PRINCIPAL</t>
  </si>
  <si>
    <t>PRESTAR LOS SERVICIOS PROFESIONALES PARA REALIZAR LA REVISIÓN, CONSOLIDACIÓN Y CONCEPTUALIZACIÓN DE LOS DOCUMENTOS JURÍDICOS DEL SISTEMA DE ÁREAS PROTEGIDAS DE ORDEN DISTRITAL</t>
  </si>
  <si>
    <t>PRESTAR LOS SERVICIOS PROFESIONALES PARA IMPLEMENTAR DESDE EL COMPONENTE TÉCNICO, EL SEGUIMIENTO Y ARTICULACIÓN INTERSECTORIAL ORIENTADO AL MANEJO Y LA PREVENCIÓN DE TENSIONANTES DE ORIGEN ANTRÓPICO EN LAS AREAS PROTEGIDAS Y OTROS ELEMENTOS QUE FORMAN PARTE DE LOS CONECTORES ECOSISTEMICOS DE LA ESTRUCTURA ECOLOGICA PRINCIPAL</t>
  </si>
  <si>
    <t>PRESTAR LOS SERVICIOS PROFESIONALES PARA REALIZAR LA ARTICULACIÓN INTERSECTORIAL E INTRAINSTITUCIONAL CON EL FIN DE EJECUTAR ESTRATEGIAS DE PREVENCIÓN, VIGILANCIA Y CONTROL FRENTE A TENSIONANTES DE ORIGEN ANTRÓPICO EN LOS CONECTORES ECOSISTÉMICOS, QUE INTEGRAN LA ESTRUCTURA ECOLÓGICA PRINCIPAL EN BOGOTÁ REGIÓN</t>
  </si>
  <si>
    <t>PRESTAR LOS SERVICIOS PROFESIONALES PARA REALIZAR EL SEGUIMIENTO TÉCNICO Y ADMINISTRATIVO A LOS TRÁMITES REQUERIDOS EN LAS ÁREAS PROTEGIDAS DEL DISTRITO CAPITAL</t>
  </si>
  <si>
    <t>PRESTAR LOS SERVICIOS PROFESIONALES EN LA EJECUCIÓN DE LAS ACTIVIDADES DE FORTALECIMIENTO DE LA GESTIÓN DE TI, RELACIONADAS CON LA ADMINISTRACIÓN, SOPORTE TÉCNICO ESPECIALIZADO Y MANTENIMIENTO OPERATIVO DE LAS APLICACIONES DE SOFTWARE MISIONALES Y DE APOYO DE LA SECRETARÍA DISTRITAL DE AMBIENTE.</t>
  </si>
  <si>
    <t>PRESTAR LOS SERVICIOS DE APOYO A LA GESTIÓN PARA LA EJECUCIÓN DE ACTIVIDADES TÉCNICAS QUE APORTEN AL FORTALECIMIENTO DE LA GESTIÓN DE TI</t>
  </si>
  <si>
    <t>PRESTAR LOS SERVICIOS PROFESIONALES PARA LA EJECUCIÓN DE ACTIVIDADES DE FORTALECIMIENTO DE LA GESTIÓN DE TI, RELACIONADAS CON LA ADMINISTRACIÓN, GESTIÓN Y OPTIMIZACIÓN DE LAS BASES DE DATOS DE LA SECRETARÍA DISTRITAL DE AMBIENTE.</t>
  </si>
  <si>
    <t>PRESTAR LOS SERVICIOS PROFESIONALES PARA LA EJECUCIÓN DE ACTIVIDADES DE FORTALECIMIENTO DE LA GESTIÓN DE TI, RELACIONADAS CON LA CONSTRUCCIÓN Y OPTIMIZACIÓN DE MODELOS DE DATOS, DATA MARTS Y CUBOS DE INFORMACIÓN DE LA SECRETARÍA DISTRITAL DE AMBIENTE.</t>
  </si>
  <si>
    <t>PRESTAR LOS SERVICIOS PROFESIONALES PARA LA EJECUCIÓN DE ACTIVIDADES DE LA OFICINA DE TECNOLOGÍAS DE LA INFORMACIÓN Y LAS COMUNICACIONES RELACIONADAS CON EL DESARROLLO E IMPLEMENTACIÓN DE NUEVAS SOLUCIONES TECNOLÓGICAS DE SOFTWARE DE LA SECRETARÍA DISTRITAL DE AMBIENTE</t>
  </si>
  <si>
    <t>PRESTAR LOS SERVICIOS PROFESIONALES PARA LA EJECUCIÓN DE ACTIVIDADES DE FORTALECIMIENTO DE LA GESTIÓN DE TI, RELACIONADO CON LA GESTIÓN, DOCUMENTACIÓN, Y OPTIMIZACIÓN DEL PROCESO TECNOLÓGICO EN LA SECRETARÍA DISTRITAL DE AMBIENTE.</t>
  </si>
  <si>
    <t>PRESTAR LOS SERVICIOS PROFESIONALES PARA LA EJECUCIÓN DE ACTIVIDADES DE FORTALECIMIENTO DE LA GESTIÓN DE TI, RELACIONADAS CON EL DESARROLLO, MANTENIMIENTO, MEJORA E INNOVACIÓN DE LAS SOLUCIONES TECNOLÓGICAS GEOESPACIALES DE LA SECRETARÍA DISTRITAL DE AMBIENTE.</t>
  </si>
  <si>
    <t>PRESTAR LOS SERVICIOS PROFESIONALES PARA ADELANTAR TODO LO NECESARIO CON LA GESTIÓN CONTRACTUAL DE LOS PROCESOS DE PARTICIPACIÓN CIUDADANA Y EDUCACIÓN AMBIENTAL.</t>
  </si>
  <si>
    <t>PRESTAR LOS SERVICIOS PROFESIONALES PARA REALIZAR EL SEGUIMIENTO A LA GESTIÓN PRESUPUESTAL DE LOS RECURSOS, INDICADORES Y METAS ASOCIADAS AL PROYECTO DE INVERSIÓN 7961.</t>
  </si>
  <si>
    <t>PRESTAR LOS SERVICIOS PROFESIONALES PARA REALIZAR SEGUIMIENTO FINANCIERO, DE LOS PROCESOS DE PARTICIPACIÓN CIUDADANA Y EDUCACIÓN AMBIENTAL.</t>
  </si>
  <si>
    <t>PRESTAR LOS SERVICIOS PROFESIONALES PARA REALIZAR LA GESTIÓN QUE PERMITA ADELANTAR EL APOYO A LA SUPERVISIÓN EN EL SEGUIMIENTO DE LA EJECUCIÓN DE LOS CONTRATOS CUYA SUPERVISIÓN ESTE A CARGO DE LA OPEL.</t>
  </si>
  <si>
    <t>PRESTAR LOS SERVICIOS PROFESIONALES PARA DESARROLLAR LAS ACCIONES DE PARTICIPACIÓN CIUDADANA Y EDUCACIÓN AMBIENTAL, QUE PERMITAN HACER SEGUIMIENTO A LOS COMPROMISOS SECTOR DEL SECTOR AMBIENTE.</t>
  </si>
  <si>
    <t>PRESTAR LOS SERVICIOS PROFESIONALES PARA LLEVAR A CABO LA GESTIÓN, PROGRAMACIÓN Y SEGUIMIENTO DE LAS ACTIVIDADES QUE SE DESARROLLAN EN EL MARCO DE LAS ESTRATEGIAS DE EDUCACIÓN AMBIENTAL ASIGNADAS</t>
  </si>
  <si>
    <t>PRESTAR LOS SERVICIOS PROFESIONALES PARA LLEVAR A CABO SEGUIMIENTO TÉCNICO A LA INFORMACIÓN QUE SE GENERE EN EL MARCO DE LAS ESTRATEGIAS DE EDUCACIÓN AMBIENTAL ASIGNADAS, CONSOLIDANDO LOS REPORTES QUE SE REQUIERAN.</t>
  </si>
  <si>
    <t>PRESTAR LOS SERVICIOS DE APOYO A LA GESTIÓN PARA REALIZAR EL PROCESO DE GESTIÓN DOCUMENTAL, DE LOS PROCESOS DE PARTICIPACIÓN CIUDADANA Y EDUCACIÓN AMBIENTAL</t>
  </si>
  <si>
    <t>PRESTAR LOS SERVICIOS PROFESIONALES PARA EJECUTAR LA ESTRATEGIA DE CAMINATAS ECOLÓGICAS EN BOGOTÁ</t>
  </si>
  <si>
    <t>PRESTAR LOS SERVICIOS PROFESIONALES QUE PERMITAN LA EJECUCIÓN Y DESARROLLO DE ACTIVIDADES QUE DEN CUMPLIMIENTO A LA ESTRATEGIA DE EDUCACIÓN AMBIENTAL POR TERRITORIOS</t>
  </si>
  <si>
    <t>PRESTAR LOS SERVICIOS PROFESIONALES PARA LLEVAR A CABO LA GESTION, SEGUIMIENTO Y EJECUCIÓN DE LAS ACTIVIDADES DE EDUCACIÓN AMBIENTAL MEDIANTE TECNOLOGÍAS DE LA INFORMACIÓN Y LA COMUNICACIÓN (TICS)</t>
  </si>
  <si>
    <t>PRESTAR LOS SERVICIOS PROFESIONALES PARA REALIZAR LAS ACTIVIDADES NECESARIAS QUE PERMITAN LA EJECUCIÓN DE ACCIONES PEDAGÓGICAS, MEDIANTE LAS TECNOLOGÍAS DE LA INFORMACIÓN Y LA COMUNICACIÓN (TICS).</t>
  </si>
  <si>
    <t>PRESTAR LOS SERVICIOS PROFESIONALES PARA EJECUTAR ACCIONES PEDAGÓGICAS, MEDIANTE LAS TECNOLOGÍAS DE LA INFORMACIÓN Y LA COMUNICACIÓN (TICS).</t>
  </si>
  <si>
    <t>PRESTAR LOS SERVICIOS DE APOYO A LA GESTIÓN PARA LA EJECUCIÓN OPERATIVA DE ACTIVIDADES, QUE DAN CUMPLIMIENTO A LA ESTRATEGIA DE EDUCACIÓN AMBIENTAL</t>
  </si>
  <si>
    <t>PRESTAR LOS SERVICIOS PROFESIONALES PARA EJECUTAR ACTIVIDADES DE PROCESAMIENTO, ANÁLISIS, GESTIÓN, ACTUALIZACIÓN Y SEGUIMIENTO DE INSTRUMENTOS DE INFORMACIÓN, INCLUYENDO LA IDENTIFICACIÓN DE ALERTAS, RIESGOS Y PUNTOS CRÍTICOS EN EL MARCO DE LOS PROYECTOS DE INVERSIÓN DE LA SECRETARÍA DISTRITAL DE AMBIENTE.</t>
  </si>
  <si>
    <t>PRESTAR LOS SERVICIOS PROFESIONALES PARA LA GESTIÓN DE PROYECTOS DE INVERSIÓN MEDIANTE LA CONSOLIDACIÓN, ACTUALIZACIÓN Y CARGUE DE INFORMACIÓN EN LOS SISTEMAS ESTABLECIDOS, ASÍ COMO EL SEGUIMIENTO DE INDICADORES Y EL FORTALECIMIENTO DE LA INFORMACIÓN ESTRATÉGICA DE LA SECRETARÍA DISTRITAL DE AMBIENTE.</t>
  </si>
  <si>
    <t>PRESTAR LOS SERVICIOS PROFESIONALES PARA GESTIONAR ESTRATEGIAS ORIENTADAS AL DESARROLLO DE PROGRAMAS Y PROYECTOS DE COOPERACIÓN INTERNACIONAL, CON EL FIN DE PROMOVER ALIANZAS Y MOVILIZAR RECURSOS FINANCIEROS QUE FORTALEZCAN LOS PLANES, PROGRAMAS Y PROYECTOS DE LA SDA.</t>
  </si>
  <si>
    <t>PRESTAR LOS SERVICIOS PROFESIONALES PARA LA IDENTIFICACIÓN, ANALISIS Y SEGUIMIENTO DE ALERTAS Y PUNTOS CRÍTICOS, CON EL PROPÓSITO DE ACOMPAÑAR Y EVALUAR EL AVANCE FÍSICO Y PRESUPUESTAL DE LOS PROYECTOS DE INVERSIÓN, ASÍ COMO EL DE LOS INDICADORES ESTRATÉGICOS QUE EJECUTA LA SECRETARÍA DISTRITAL DE AMBIENTE</t>
  </si>
  <si>
    <t>PRESTAR LOS SERVICIOS PROFESIONALES PARA GESTIONAR ALIANZAS ESTRATÉGICAS A NIVEL NACIONAL E INTERNACIONAL, CON EL PROPÓSITO DE FORTALECER EL POSICIONAMIENTO INSTITUCIONAL Y QUE CONTRIBUYA A LA GESTIÓN DE PROYECTOS AMBIENTALES DE LA SDA.</t>
  </si>
  <si>
    <t>PRESTAR LOS SERVICIOS PROFESIONALES PARA REALIZAR SEGUIMIENTO A LA IDENTIFICACIÓN DE FUENTES Y ESTRATEGIAS DE COOPERACIÓN INTERNACIONAL, ASÍ COMO EN LA GESTIÓN TECNICA QUE LA SDA REQUIERA PARA CUMPLIR CON SUS PLANES PROGRAMAS Y PROYECTOS.</t>
  </si>
  <si>
    <t>PRESTAR LOS SERVICIOS PROFESIONALES PARA REALIZAR LAS ACTIVIDADES NECESARIAS EN LA CONSTRUCCIÓN DE ESTUDIOS, INSTRUMENTOS Y LINEAMIENTOS AMBIENTALES PARA LA PLANEACIÓN ESTRATÉGICA DE LA SDA</t>
  </si>
  <si>
    <t>PRESTAR LOS SERVICIOS PROFESIONALES PARA DESARROLLAR LAS ACTIVIDADES EN EL MARCO DE LA ESTRATEGIA DE PARTICIPACIÓN CIUDADANA, EN LAS DIFERENTES LOCALIDADES DE BOGOTA D.C.</t>
  </si>
  <si>
    <t>PRESTAR LOS SERVICIOS PROFESIONALES PARA REALIZAR EL ACOMPAÑAMIENTO A LA GERENCIA DE PROYECTOS Y SEGUIMIENTO A LOS PLANES DE TRABAJO, PARA EL CUMPLIMIENTO DE PROYECTOS ESTRATÉGICOS, QUE APORTEN AL FORTALECIMIENTO DE LA PLANEACIÓN AMBIENTAL</t>
  </si>
  <si>
    <t>PRESTAR LOS SERVICIOS PROFESIONALES PARA REALIZAR LAS ACCIONES REQUERIDAS PARA EL DESARROLLO DE ESTUDIOS AMBIENTALES Y PROYECTOS DE MODELAMIENTO Y ORDENAMIENTO AMBIENTAL</t>
  </si>
  <si>
    <t>PRESTAR LOS SERVICIOS PROFESIONALES PARA EJECUTAR ACTIVIDADES ORIENTADAS A LA IMPLEMENTACIÓN DE LOS PROCESOS INSTITUCIONALES RELACIONADOS CON LA PLANEACIÓN ESTRATÉGICA Y LA GESTIÓN INSTITUCIONAL, QUE APORTEN AL FORTALECIMIENTO DE LA PLANEACIÓN Y GESTION DEL CONOCIMIENTO AMBIENTAL</t>
  </si>
  <si>
    <t>PRESTAR LOS SERVICIOS PROFESIONALES PARA EL DESARROLLO, DISEÑO, IMPLEMENTACIÓN E INNOVACIÓN DE LAS SOLUCIONES TECNOLÓGICAS DE SOFTWARE DE LA ENTIDAD Y LOS SISTEMAS TECNÓLOGICOS DEL OBSERVATORIO AMBIENTAL DE BOGOTÁ.</t>
  </si>
  <si>
    <t>PRESTAR LOS SERVICIOS PROFESIONALES PARA EJECUTAR ACTIVIDADES DE PROGRAMACIÓN, CONSOLIDACIÓN, SEGUIMIENTO Y ANÁLISIS DE LOS COMPONENTES FÍSICOS Y PRESUPUESTALES DE LOS PROYECTOS DE PLANEACIÓN AMBIENTAL Y GESTIÓN TECNOLÓGICA</t>
  </si>
  <si>
    <t>PRESTAR LOS SERVICIOS DE APOYO A LA GESTIÓN PARA REALIZAR LAS ACTIVIDADES DE PRESERVACIÓN, DIGITALIZACIÓN, INSERCIÓN Y CONSULTA DE LOS EXPEDIENTES PERMISIVOS Y/O SANCIONATORIOS AMBIENTALES EN EL MARCO DEL"PROGRAMA DE CONTROL, EVALUACIÓN Y SEGUIMIENTO PARA PROTEGER EL ARBOLADO URBANO, LA FLORA Y LA FAUNA SILVESTRE, Y PREVENIR SU TRÁFICO ILEGAL", DESDE EL COMPONENTE DE SILVICULTURA.</t>
  </si>
  <si>
    <t>PRESTAR LOS SERVICIOS PROFESIONALES PARA GESTIONAR EL REPARTO, ATENCIÓN Y SEGUIMIENTO A SOLICITUDES DE ENTES DE CONTROL, U ORGANISMOS DISTRITALES Y NACIONALES, ASÍ COMO, LA ELABORACIÓN DE LOS ACTOS ADMINISTRATIVOS Y DEMÁS DOCUMENTOS QUE DEBAN EXPEDIRSE EN EL MARCO DEL "PROGRAMA DE CONTROL, EVALUACIÓN Y SEGUIMIENTO PARA PROTEGER EL ARBOLADO URBANO, LA FLORA Y LA FAUNA SILVESTRE, Y PREVENIR SU TRÁFICO ILEGAL", DESDE EL COMPONENTE DE SILVICULTURA.</t>
  </si>
  <si>
    <t>PRESTAR LOS SERVICIOS DE APOYO A LA GESTIÓN PARA REALIZAR LAS ACTIVIDADES DE PRESERVACIÓN, DIGITALIZACIÓN, INSERCIÓN Y CONSULTA DE LOS EXPEDIENTES PERMISIVOS Y/O SANCIONATORIOS AMBIENTALES EN EL MARCO DEL "PROGRAMA DE CONTROL, EVALUACIÓN Y SEGUIMIENTO PARA PROTEGER EL ARBOLADO URBANO, LA FLORA Y LA FAUNA SILVESTRE, Y PREVENIR SU TRÁFICO ILEGAL", DESDE EL COMPONENTE DE SILVICULTURA</t>
  </si>
  <si>
    <t>PRESTAR LOS SERVICIOS PROFESIONALES EN EL ÁREA TÉCNICA CON EL FIN DE FORTALECER, ESTANDARIZAR, RACIONALIZAR Y APLICAR LOS INSTRUMENTOS DE MANEJO Y CONTROL, ASÍ COMO LA REVISIÓN Y MODIFICACIÓN DE DOCUMENTOS TÉCNICOS EN EL MARCO DEL "PROGRAMA DE CONTROL, EVALUACIÓN Y SEGUIMIENTO PARA PROTEGER EL ARBOLADO URBANO, LA FLORA Y LA FAUNA SILVESTRE, Y PREVENIR SU TRÁFICO ILEGAL", DESDE EL COMPONENTE DE SILVICULTURA</t>
  </si>
  <si>
    <t>PRESTAR LOS SERVICIOS PROFESIONALES EN LA REVISIÓN Y TRÁMITE DE LAS ACTIVIDADES PROPIAS DE LA COMUNICACIÓN, NOTIFICACIÓN Y AVISO DE LOS PRONUNCIAMIENTOS PARA EL CUMPLIMIENTO DEL "PROGRAMA DE CONTROL, EVALUACIÓN Y SEGUIMIENTO PARA PROTEGER EL ARBOLADO URBANO, LA FLORA Y LA FAUNA SILVESTRE, Y PREVENIR SU TRÁFICO ILEGAL", DESDE EL COMPONENTE DE SILVICULTURA.</t>
  </si>
  <si>
    <t>PRESTAR LOS SERVICIOS PROFESIONALES JURÍDICOS PARA EL CUMPLIMIENTO DEL "PROGRAMA DE CONTROL, EVALUACIÓN Y SEGUIMIENTO PARA PROTEGER EL ARBOLADO URBANO, LA FLORA Y LA FAUNA SILVESTRE, Y PREVENIR SU TRÁFICO ILEGAL", DESDE EL COMPONENTE DE SILVICULTURA, EN LO RELACIONADO CON LA ELABORACIÓN Y AJUSTE DE LOS ACTOS ADMINISTRATIVOS Y DEMÁS DOCUMENTOS QUE DEBAN EXPEDIRSE</t>
  </si>
  <si>
    <t>PRESTAR LOS SERVICIOS PROFESIONALES PARA DESARROLLAR ACTIVIDADES DE PRODUCCIÓN, VALIDACIÓN, ANÁLISIS, TRATAMIENTO Y SEGUIMIENTO DE LAS BASES DE DATOS EN EL MARCO DEL "PROGRAMA DE CONTROL, EVALUACIÓN Y SEGUIMIENTO PARA PROTEGER EL ARBOLADO URBANO, LA FLORA Y LA FAUNA SILVESTRE, Y PREVENIR SU TRÁFICO ILEGAL", DESDE EL COMPONENTE DE SILVICULTURA</t>
  </si>
  <si>
    <t>PRESTAR LOS SERVICIOS PROFESIONALES PARA REVISAR, GESTIONAR Y ANALIZAR JURÍDICAMENTE LAS ACTUACIONES RELACIONADAS PARA EL CUMPLIMIENTO DEL "PROGRAMA DE CONTROL, EVALUACIÓN Y SEGUIMIENTO PARA PROTEGER EL ARBOLADO URBANO, LA FLORA Y LA FAUNA SILVESTRE, Y PREVENIR SU TRÁFICO ILEGAL", DESDE EL COMPONENTE DE SILVICULTURA</t>
  </si>
  <si>
    <t>PRESTAR LOS SERVICIOS PROFESIONALES PARA LA PLANEACIÓN, SEGUIMIENTO Y MONITOREO DEL SISTEMA INTEGRADO DE GESTIÓN, DEL SISTEMA DE GESTIÓN DE CALIDAD Y EN LA FORMULACIÓN, IMPLEMENTACIÓN Y SEGUIMIENTO DE LOS PLANES INSTITUCIONALES Y LA SIMPLIFICACIÓN DE PROCESOS EN EL MARCO DEL "PROGRAMA DE CONTROL, EVALUACIÓN Y SEGUIMIENTO PARA PROTEGER EL ARBOLADO URBANO, LA FLORA Y LA FAUNA SILVESTRE, Y PREVENIR SU TRÁFICO ILEGAL", DESDE EL COMPONENTE DE SILVICULTURA</t>
  </si>
  <si>
    <t>PRESTAR LOS SERVICIOS PROFESIONALES EN EL ÁREA JURÍDICA EN LA REVISIÓN Y GESTIÓN DE LOS ACTOS ADMINISTRATIVOS Y DEMÁS DOCUMENTOS QUE DEBAN EXPEDIRSE PARA EL CUMPLIMIENTO DEL "PROGRAMA DE CONTROL, EVALUACIÓN Y SEGUIMIENTO PARA PROTEGER EL ARBOLADO URBANO, LA FLORA Y LA FAUNA SILVESTRE, Y PREVENIR SU TRÁFICO ILEGAL", DESDE EL COMPONENTE DE SILVICULTURA.</t>
  </si>
  <si>
    <t>PRESTAR LOS SERVICIOS DE APOYO A LA GESTIÓN EN LAS ACTIVIDADES ADMINISTRATIVAS, GESTIÓN DE DATOS, REPORTES E INDICADORES EN EL MARCO DEL PROGRAMA DE CONTROL, EVALUACIÓN Y SEGUIMIENTO PARA PROTEGER EL ARBOLADO URBANO, LA FLORA Y LA FAUNA SILVESTRE, Y PREVENIR SU TRÁFICO ILEGAL", DESDE EL COMPONENTE DE SILVICULTURA</t>
  </si>
  <si>
    <t>PRESTAR LOS SERVICIOS PROFESIONALES EN EL ÁREA TÉCNICA EN LA REVISIÓN Y GESTIÓN DE LOS DOCUMENTOS TÉCNICOS ASÍ COMO EL FORTALECIMIENTO Y ESTANDARIZACIÓN DE LOS INSTRUMENTOS DE MANEJO Y CONTROL QUE SE REQUIERAN PARA EL CUMPLIMIENTO DEL "PROGRAMA DE CONTROL, EVALUACIÓN Y SEGUIMIENTO PARA PROTEGER EL ARBOLADO URBANO, LA FLORA Y LA FAUNA SILVESTRE, Y PREVENIR SU TRÁFICO ILEGAL", DESDE EL COMPONENTE DE SILVICULTURA.</t>
  </si>
  <si>
    <t>PRESTAR LOS SERVICIOS PROFESIONALES EN EL ÁREA TÉCNICA EN LA REVISIÓN Y GESTIÓN DE LOS DOCUMENTOS TÉCNICOS QUE SE REQUIERAN PARA EL CUMPLIMIENTO DEL "PROGRAMA DE CONTROL, EVALUACIÓN Y SEGUIMIENTO PARA PROTEGER EL ARBOLADO URBANO, LA FLORA Y LA FAUNA SILVESTRE, Y PREVENIR SU TRÁFICO ILEGAL", DESDE EL COMPONENTE DE SILVICULTURA Y SISTEMAS DE INFORMACIÓN GEOGRÁFICA”</t>
  </si>
  <si>
    <t>PRESTAR LOS SERVICIOS PROFESIONALES COMO EJECUTOR JURÍDICO PARA EL CUMPLIMIENTO DEL "PROGRAMA DE CONTROL, EVALUACIÓN Y SEGUIMIENTO PARA PROTEGER EL ARBOLADO URBANO, LA FLORA Y LA FAUNA SILVESTRE, Y PREVENIR SU TRÁFICO ILEGAL", DESDE EL COMPONENTE DE SILVICULTURA, EN LO RELACIONADO CON LA ELABORACIÓN DE LOS ACTOS ADMINISTRATIVOS Y DEMÁS DOCUMENTOS QUE DEBAN EXPEDIRSE</t>
  </si>
  <si>
    <t>PRESTAR LOS SERVICIOS PROFESIONALES EN EL ÁREA TÉCNICA EN LA REVISIÓN Y GESTIÓN DE LOS DOCUMENTOS TÉCNICOS QUE SE REQUIERAN PARA EL CUMPLIMIENTO DEL "PROGRAMA DE CONTROL, EVALUACIÓN Y SEGUIMIENTO PARA PROTEGER EL ARBOLADO URBANO, LA FLORA Y LA FAUNA SILVESTRE, Y PREVENIR SU TRÁFICO ILEGAL", DESDE EL COMPONENTE DE SILVICULTURA</t>
  </si>
  <si>
    <t>PRESTAR LOS SERVICIOS PROFESIONALES EN EL ÁREA JURÍDICA CON EL FIN DE FORTALECER, ESTANDARIZAR, RACIONALIZAR Y APLICAR LOS INSTRUMENTOS DE MANEJO Y CONTROL, ASÍ COMO LA REVISIÓN Y MODIFICACIÓN DE DOCUMENTOS JURÍDICOS PARA EL CUMPLIMIENTO DEL "PROGRAMA DE CONTROL, EVALUACIÓN Y SEGUIMIENTO PARA PROTEGER EL ARBOLADO URBANO, LA FLORA Y LA FAUNA SILVESTRE, Y PREVENIR SU TRÁFICO ILEGAL", DESDE EL COMPONENTE DE SILVICULTURA</t>
  </si>
  <si>
    <t>PRESTAR LOS SERVICIOS DE APOYO A LA GESTIÓN EN LAS ACTIVIDADES ADMINISTRATIVAS EN EL MARCO DEL "PROGRAMA DE CONTROL, EVALUACIÓN Y SEGUIMIENTO PARA PROTEGER EL ARBOLADO URBANO, LA FLORA Y LA FAUNA SILVESTRE, Y PREVENIR SU TRÁFICO ILEGAL", DESDE EL COMPONENTE DE SILVICULTURA.</t>
  </si>
  <si>
    <t>PRESTAR LOS SERVICIOS PROFESIONALES PARA REALIZAR ACTUACIONES TÉCNICAS DE EVALUACIÓN, CONTROL Y SEGUIMIENTO AMBIENTAL RELACIONADAS CON LA GESTIÓN DE RESIDUOS PELIGROSOS, ESPECIALES Y DE MANEJO DIFERENCIADO Y OTROS INSTRUMENTOS AMBIENTALES ASOCIADOS CON LOS FACTORES DE DETERIORO AL RECURSO SUELO EN EL DISTRITO CAPITAL</t>
  </si>
  <si>
    <t>PRESTAR LOS SERVICIOS PROFESIONALES PARA REALIZAR ACTIVIDADES DE CAMPO Y ELABORAR LOS PRODUCTOS TÉCNICOS EN EL MARCO DEL CONTROL Y VIGILANCIA A LA EN LA ESTRUCTURA ECOLÓGICA PRINCIPAL Y EL PERIMETRO URBANO DEL D.C.</t>
  </si>
  <si>
    <t>PRESTAR LOS SERVICIOS PROFESIONALES PARA CONSOLIDAR INFORMACIÓN Y REALIZAR ACTUACIONES TÉCNICAS DE CONTROL AMBIENTAL RELACIONADAS CON LA GESTIÓN DE RESIDUOS PELIGROSOS, ESPECIALES Y DE MANEJO DIFERENCIADO EN EL DISTRITO CAPITAL</t>
  </si>
  <si>
    <t>PRESTAR LOS SERVICIOS PROFESIONALES PARA REALIZAR ACTUACIONES TÉCNICAS DE EVALUACIÓN, CONTROL Y SEGUIMIENTO AMBIENTAL RELACIONADAS CON LA GESTIÓN DE RESIDUOS PELIGROSOS, ESPECIALES Y DE MANEJO DIFERENCIADO EN EL DISTRITO CAPITAL</t>
  </si>
  <si>
    <t>PRESTAR LOS SERVICIOS PROFESIONALES PARA REVISAR Y CORREGIR ACTUACIONES TÉCNICAS DE EVALUACION, CONTROL Y SEGUIMIENTO AMBIENTAL RELACIONADAS CON LA GESTIÓN DE RESIDUOS PELIGROSO, ESPECIALES Y DE MANEJO DIFERENCIADO EN EL DISTRITO CAPITAL</t>
  </si>
  <si>
    <t>PRESTAR SERVICIOS PROFESIONALES PARA LA REVISIÓN Y SEGUIMIENTO DE LAS ACTUACIONES TECNICAS DE CONTROL Y VIGILANCIA APARA LA IDENTIFICACIÓN DE LOS FACTORES DE DEGRADACIÓN SUELO, APROVECHAMIENTO DE RECURSOS NATURALES SIN AUTORIZACIÓN, DISPOSICIÓN INADECUADA DE RESPEL Y ESPECIALES, Y QUEMAS ILEGALES EN LA ESTRUCTURA ECOLOGICA PRINCIPAL Y EL PERIMETRO URBANO DEL D.C</t>
  </si>
  <si>
    <t>PRESTAR LOS SERVICIOS PROFESIONALES PARA REVISAR Y CORREGIR ACTUACIONES TÉCNICAS DE EVALUACIÓN, CONTROL Y SEGUIMIENTO AMBIENTAL RELACIONADAS CON LA GESTIÓN DE RESIDUOS PELIGROSO, ESPECIALES Y DE MANEJO DIFERENCIADO EN EL DISTRITO CAPITAL</t>
  </si>
  <si>
    <t>PRESTAR LOS SERVICIOS PROFESIONALES PARA REALIZAR LAS ACTUACIONES TÉCNICAS DE CONTROL Y VIGILANCIA PARA LA IDENTIFICACIÓN DE LOS FACTORES DE DEGRADACIÓN SUELO, APROVECHAMIENTO DE RECURSOS NATURALES SIN AUTORIZACIÓN, DISPOSICIÓN INADECUADA DE RESPEL Y ESPECIALES, Y QUEMAS ILEGALES EN LA ESTRUCTURA ECOLOGICA PRINCIPAL Y EL PERIMETRO URBANO DEL D.C.</t>
  </si>
  <si>
    <t>PRESTAR LOS SERVICIOS PROFESIONALES PARA REALIZAR ACTUACIONES TÉCNICAS DE CONTROL Y SEGUIMIENTO AMBIENTAL RELACIONADAS CON LA GESTIÓN DE RESIDUOS PELIGROSOS, ESPECIALES Y DE MANEJO DIFERENCIADO EN EL DISTRITO CAPITAL”</t>
  </si>
  <si>
    <t>PRESTAR LOS SERVICIOS PROFESIONALES PARA ESTRUCTURAR Y GESTIONAR ACTIVIDADES DE EVALUACIÓN, CONTROL Y SEGUIMIENTO AMBIENTAL RELACIONADAS CON LA GESTIÓN DE RESIDUOS PELIGROSOS Y OTROS FACTORES DE IMPACTO SOBRE EL RECURSO SUELO</t>
  </si>
  <si>
    <t>PRESTAR LOS SERVICIOS PROFESIONALES PARA FORMULAR ACCIONES Y REVISAR ACTIVIDADES DE CONTROL Y VIGILANCIA A LOS FACTORES DE DETERIORO DEL RECURSO HÍDRICO COMO CONSECUENCIA DE LA INADECUADA DISPOSICIÓN DE RESIDUOS PELIGROSOS, ESPECIALES Y DE MANEJO DIFERENCIADO EN BOGOTÁ</t>
  </si>
  <si>
    <t>PRESTAR LOS SERVICIOS PROFESIONALES PARA REALIZAR LAS ACTUACIONES TÉCNICAS DE CONTROL Y VIGILANCIA PARA LA IDENTIFICACIÓN DE LOS FACTORES DE DETERIORO DEL RECURSO SUELO, DESDE EL COMPONENTE SOCIAL</t>
  </si>
  <si>
    <t>PRESTAR LOS SERVICIOS PROFESIONALES PARA ESTRUCTURAR Y GESTIONAR ACTIVIDADES DE EVALUACIÓN, CONTROL Y SEGUIMIENTO A INSTRUMENTOS AMBIENTALES RELACIONADOS CON AFECTACIÓN DEL RECURSO HÍDRICO Y DEL SUELO.</t>
  </si>
  <si>
    <t>PRESTAR LOS SERVICIOS PROFESIONALES PARA APOYAR EL PROCESAMIENTO, ANÁLISIS Y GESTIÓN DE INFORMACIÓN TÉCNICA DESDE EL SISTEMA DE INFORMACIÓN GEOGRÁFICO ASOCIADO A LA ESTRUCTURA ECOLÓGICA PRINCIPAL Y FACTORES DE DETERIORO AL RECURSO SUELO</t>
  </si>
  <si>
    <t>PRESTAR LOS SERVICIOS PROFESIONALES PARA REALIZAR LAS ACTUACIONES TÉCNICAS DE CONTROL Y VIGILANCIA PARA LA IDENTIFICACIÓN DE LOS FACTORES DE DEGRADACIÓN SUELO, DISPOSICIÓN INADECUADA DE RESIDUO, ENDURECIMIENTO DE ÁREAS VERDES Y COMPENSACIONES EN LA ESTRUCTURA ECOLÓGICA PRINCIPAL</t>
  </si>
  <si>
    <t>PRESTAR LOS SERVICIOS PROFESIONALES PARA REALIZAR EL PROCESAMIENTO, ANÁLISIS Y REPORTE DE LA INFORMACIÓN DE LAS ACTUACIONES TÉCNICAS DE EVALUACIÓN, CONTROL Y SEGUIMIENTO AMBIENTAL EN LA EN LA ESTRUCTURA ECOLÓGICA PRINCIPAL Y EL PERIMETRO URBANO DE BOGOTÁ</t>
  </si>
  <si>
    <t>PRESTAR LOS SERVICIOS PROFESIONALES PARA ESTRUCTURAR Y GESTIONAR LAS ACTUACIONES TÉCNICAS DE CONTROL Y VIGILANCIA A LA ESTRUCTURA ECOLÓGICA PRINCIPAL Y EN EL PERIMETRO URBANO DEL DISTRITO CAPITAL</t>
  </si>
  <si>
    <t>PRESTAR LOS SERVICIOS PROFESIONALES PARA LA EJECUCIÓN DE ACTIVIDADES DE FORTALECIMIENTO DE LA GESTIÓN DE TI, RELACIONADAS CON LA ARQUITECTURA DE DATOS, ENFOCADAS EN EL DISEÑO, DOCUMENTACIÓN Y ESTANDARIZACIÓN DE MODELOS, FLUJOS Y ESTRUCTURAS DE INFORMACIÓN DE LA SECRETARÍA DISTRITAL DE AMBIENTE</t>
  </si>
  <si>
    <t>PRESTAR LOS SERVICIOS PROFESIONALES PARA LA EJECUCIÓN DE ACTIVIADES DE FORTALECIMIENTO DE LA GESTIÓN DE TI, RELACIONADAS CON LA ADMINISTRACIÓN, MANTENIMIENTO, MEJORA E INNOVACIÓN DE LAS SOLUCIONES TECNOLÓGICAS GEOESPACIALES DE LA SECRETARÍA DISTRITAL DE AMBIENTE</t>
  </si>
  <si>
    <t>PRESTAR LOS SERVICIOS PROFESIONALES EN LA EJECUCIÓN DE LAS ACTIVIDADES DE FORTALECIMIENTO DE LA GESTIÓN DE TI, RELACIONADAS CON LA ESTRUCTURACIÓN ECONÓMICA Y FINANCIERA DE LOS PROCESOS DE ADQUISICIÓN DE BIENES Y/O SERVICIOS DE TI DE LA SECRETARÍA DISTRITAL DE AMBIENTE.</t>
  </si>
  <si>
    <t>PRESTAR LOS SERVICIOS PROFESIONALES PARA REALIZAR LA EJECUCIÓN DE LAS ACTIVIDADES FORTALECIMIENTO DE LA GESTIÓN DE TI, RELACIONADAS CON LA ADMINISTRACIÓN, SOPORTE TÉCNICO ESPECIALIZADO Y MANTENIMIENTO OPERATIVO DE LAS APLICACIONES DE SOFTWARE MISIONALES Y DE APOYO DE LA SECRETARÍA DISTRITAL DE AMBIENTE.</t>
  </si>
  <si>
    <t>PRESTAR LOS SERVICIOS PROFESIONALES PARA LA EJECUCIÓN DE ACTIVIDADES DE FORTALECIMIENTO DE LA GESTIÓN DE TI, RELACIONADAS CON LA OPERACIÓN Y ATENCIÓN DE LA MESA DE AYUDA Y SOPORTE TÉCNICO DE INFRAESTRUCTURA TECNOLÓGICA DE LA SECRETARÍA DISTRITAL DE AMBIENTE - SDA.</t>
  </si>
  <si>
    <t>PRESTAR LOS SERVICIOS PROFESIONALES PARA LA EJECUCIÓN DE ACTIVIDADES DE FORTALECIMIENTO DE LA GESTIÓN DE TI, RELACIONADAS CON LA SEGURIDAD DE LA INFORMACIÓN DE LA SECRETARÍA DISTRITAL DE AMBIENTE – SDA.</t>
  </si>
  <si>
    <t>PRESTAR LOS SERVICIOS PROFESIONALES PARA LA EJECUCIÓN DE ACTIVIDADES DE FORTALECIMIENTO DE LA GESTIÓN DE TI, PARA LA CONSTRUCCIÓN Y GESTIÓN DE LA ESTRATEGIA Y EL GOBIERNO DE TI, ASEGURANDO LA EJECUCIÓN EFECTIVA DE LA GESTIÓN DE PROYECTOS TI Y LA APLICACIÓN DE LA ARQUITECTURA EMPRESARIAL (MRAE) DE LA SECRETARÍA DISTRITAL DE AMBIENTE.</t>
  </si>
  <si>
    <t>PRESTAR LOS SERVICIOS PROFESIONALES PARA LA EJECUCIÓN DE ACTIVIDADES DE FORTALECIMIENTO DE LA GESTIÓN DE TI, RELACIONADAS CON EL ANÁLISIS, DIAGNÓSTICO Y CORRECCIÓN (FIXING) DE ERRORES E INCIDENTES CRÍTICOS EN LAS APLICACIONES DE SOFTWARE DE LA SECRETARÍA DISTRITAL DE AMBIENTE.</t>
  </si>
  <si>
    <t>PRESTAR LOS SERVICIOS PROFESIONALES PARA LA EJECUCIÓN DE ACTIVIDADES DE FORTALECIMIENTO DE LA GESTIÓN DE TI, RELACIONADAS CON EL DESARROLLO DE LAS SOLUCIONES TECNOLÓGICAS DE SOFTWARE DE LA SECRETARÍA DISTRITAL DE AMBIENTE.</t>
  </si>
  <si>
    <t>PRESTAR LOS SERVICIOS PROFESIONALES CON PLENA AUTONOMÍA EN EL SEGUIMIENTO, REVISIÓN Y CONTROL FINANCIERO Y PRESUPUESTAL EN LAS DIFERENTES ETAPAS DEL PRESUPUESTO DE FUNCIONAMIENTO A CARGO DE LA DIRECCIÓN ADMINISTRATIVA Y FINANCIERA DE LA SECRETARÍA DISTRITAL DE AMBIENTE</t>
  </si>
  <si>
    <t>PRESTAR LOS SERVICIOS PROFESIONALES PARA EJECUTAR ACTIVIDADES RELACIONADAS CON LA POLÍTICA DE GESTIÓN DE TALENTO HUMANO, EN EL SISTEMA DE SEGURIDAD Y SALUD EN EL TRABAJO EN LO RELACIONADO CON LA BATERIA DE RIESGO PSICOSOCIAL DE LA SECRETARÍA DISTRITAL DE AMBIENTE</t>
  </si>
  <si>
    <t>PRESTAR LOS SERVICIOS PROFESIONALES PARA REALIZAR ACTUACIONES TÉCNICAS DE EVALUACIÓN, CONTROL Y SEGUIMIENTO ASOCIADAS CON LOS INSTRUMENTOS AMBIENTALES DEL RECURSO HÍDRICO.</t>
  </si>
  <si>
    <t>PRESTAR LOS SERVICIOS PROFESIONALES PARA ESTRUCTURAR Y GESTIONAR ACTIVIDADES DE EVALUACIÓN, CONTROL Y SEGUIMIENTO ASOCIADAS CON LOS INSTRUMENTOS AMBIENTALES DEL RECURSO HÍDRICO.</t>
  </si>
  <si>
    <t>PRESTAR LOS SERVICIOS PROFESIONALES PARA REALIZAR, ORGANIZAR Y REVISAR LA IMPLEMENTACIÓN DEL PROCESO DE LABORATORIO AMBIENTAL DE LA SECRETARÍA DISTRITAL DE AMBIENTE</t>
  </si>
  <si>
    <t>PRESTAR LOS SERVICIOS PROFESIONALES PARA REALIZAR EL SEGUIMIENTO FINANCIERO PARA GARANTIZAR LA ADECUADA EJECUCIÓN DE LOS RECURSOS ASIGNADOS EN EL MARCO DE LAS ACCIONES DE EVALUACIÓN, CONTROL Y SEGUIMIENTO AMBIENTAL.</t>
  </si>
  <si>
    <t>PRESTAR LOS SERVICIOS DE APOYO A LA GESTIÓN PARA LA ORGANIZACIÓN Y EL PROCESAMIENTO DE LA INFORMACIÓN GENERADA EN EL MARCO DE LAS ACCIONES DE MONITOREO, EVALUACIÓN, CONTROL Y SEGUIMIENTO AMBIENTAL.</t>
  </si>
  <si>
    <t>PRESTAR LOS SERVICIOS PROFESIONALES PARA REALIZAR LA GESTIÓN DE LAS ACTUACIONES ADMINISTRATIVAS GESTIONADAS EN EL MARCO DE LAS ACCIONES DE EVALUACIÓN, CONTROL Y SEGUIMIENTO AMBIENTAL</t>
  </si>
  <si>
    <t>PRESTAR LOS SERVICIOS DE APOYO A LA GESTIÓN PARA REALIZAR LAS ACTIVIDADES RELACIONADAS CON LA ORGANIZACIÓN DE LA CORRESPONDENCIA DE LA INFORMACIÓN TÉCNICA Y JURÍDICA, EN EL MARCO DEL DESARROLLO DE LAS ACTIVIDADES DE EVALUACIÓN CONTROL Y SEGUIMIENTO AMBIENTAL AL RECURSO HÍDRICO.</t>
  </si>
  <si>
    <t>PRESTAR LOS SERVICIOS PROFESIONALES PARA REALIZAR LA GESTIÓN DOCUMENTAL DE LA INFORMACIÓN TÉCNICA Y JURÍDICA GENERADA EN EL MARCO DE LAS ACCIONES DE EVALUACIÓN, CONTROL Y SEGUIMIENTO AMBIENTAL.</t>
  </si>
  <si>
    <t>PRESTAR LOS SERVICIOS PROFESIONALES A LA SUBSECRETARÍA DE GESTIÓN INSTITUCIONAL PARA LA ATENCIÓN DE LOS TEMAS JURIDICOS, CONTRACTUALES Y ADMINISTRATIVOS, QUE LE SEAN REQUERIDOS CONFORME COMPETENCIAS DEL ÁREA.</t>
  </si>
  <si>
    <t>PRESTAR LOS SERVICIOS PROFESIONALES PARA APOYAR A EN EL ACOMPAÑAMIENTO Y SEGUIMIENTO A LOS PROYECTOS DE INFRAESTRUCTURA DE ESPECIAL INTERÉS QUE ADELANTEN LAS DIFERENTES ÁREAS TÉCNICAS EN LA SECRETARÍA DISTRITAL DE AMBIENTE.</t>
  </si>
  <si>
    <t>PRESTAR LOS SERVICIOS PROFESIONALES PARA ESTRUCTURAR Y GESTIONAR ACTUACIONES ACTUACIONES TÉCNICAS DE EVALUACIÓN, CONTROL Y SEGUIMIENTO A INSTRUMENTOS AMBIENTALES ASOCIADOS A SUELOS CONTAMIANDOS CON POTENCIAL DE AFECTACIÓN AL RECURSO HÍDRICO SUPERFICIAL Y SUBTERRÁNEO.</t>
  </si>
  <si>
    <t>PRESTAR LOS SERVICIOS PROFESIONALES PARA REALIZAR Y REVISAR ACTUACIONES TÉCNICAS DE EVALUACIÓN, CONTROL Y SEGUIMIENTO A INSTRUMENTOS AMBIENTALES ASOCIADOS A SUELOS CONTAMINADOS CON POTENCIAL DE AFECTACIÓN AL RECURSO HÍDRICO SUPERFICIAL Y SUBTERRÁNEO”.</t>
  </si>
  <si>
    <t>PRESTAR LOS SERVICIOS PROFESIONALES PARA PROYECTAR ACTUACIONES TÉCNICAS DE EVALUACIÓN, CONTROL Y SEGUIMIENTO A INSTRUMENTOS AMBIENTALES ASOCIADOS A VERTIMIENTOS AL RECURSO SUELO.</t>
  </si>
  <si>
    <t>PRESTAR LOS SERVICIOS PROFESIONALES PARA REALIZAR ACTUACIONES TÉCNICAS DE SEGUIMIENTO A INSTRUMENTOS AMBIENTALES ASOCIADOS AL RECURSO HÍDRICO Y SUELO.</t>
  </si>
  <si>
    <t>PRESTAR LOS SERVICIOS PROFESIONALES PARA LA ESTRUCTURACIÓN, PROYECCIÓN, EJECUCIÓN, REALIZACIÓN DE INFORMES Y SEGUIMIENTO DE LAS ACTIVIDADES RELACIONADAS CON LA INFRAESTRUCTURA FÍSICA DE LA ENTIDAD.</t>
  </si>
  <si>
    <t>PRESTACIÓN DE SERVICIOS DE APOYO A LA GESTIÓN PARA REALIZAR ACTIVIDADES ADMINISTRATIVAS EN EL ALMACÉN DE LA SECRETARÍA DISTRITAL DE AMBIENTE</t>
  </si>
  <si>
    <t>PRESTAR LOS SERVICIOS DE APOYO A LA GESTIÓN EN LAS ACTIVIDADES ADMINISTRATIVAS DE LOS PROCESOS ASOCIADO A LAS ACTUACIONES Y ACTOS ADMINISTRATIVOS DESARROLLADOS EN EL MARCO DE LA EVALUACIÓN, SEGUIMIENTO Y CONTROL AMBIENTAL A LOS RECURSOS NATURALES Y LA ESTRUCTURA ECOLÓGICA PRINCIPAL EN BOGOTÁ D.C.</t>
  </si>
  <si>
    <t>PRESTAR LOS SERVICIOS PROFESIONALES PARA REALIZAR LAS ACTIVIDADES DE PRESERVACIÓN, DIGITALIZACIÓN, INSERCIÓN Y CONSULTA DE LOS EXPEDIENTES PERMISIVOS Y SANCIONATORIOS AMBIENTALES EN EL MARCO DE LA EVALUACIÓN, SEGUIMIENTO Y CONTROL AMBIENTAL A LOS RECURSOS NATURALES Y LA ESTRUCTURA ECOLÓGICA PRINCIPAL EN BOGOTÁ D.C.</t>
  </si>
  <si>
    <t>PRESTAR LOS SERVICIOS PROFESIONALES PARA ADELANTAR EL PROCESO DE RESPUESTA DE PQRSF RELACIONADAS AL PROCESO DE EVALUACIÓN CONTROL Y SEGUIMIENTO AMBIENTAL A LOS RECURSOS NATURALES Y LA ESTRUCTURA ECOLÓGICA PRINCIPAL EN BOGOTÁ D.C.</t>
  </si>
  <si>
    <t>PRESTAR LOS SERVICIOS PROFESIONALES PARA EL FORTALECIMIENTO DE LAS ACTIVIDADES PROPIAS DEL PROCESO FINANCIERO Y DE PLANEACIÓN EN EL MARCO DE LA EVALUACIÓN, SEGUIMIENTO Y CONTROL AMBIENTAL A LOS RECURSOS NATURALES Y LA ESTRUCTURA ECOLÓGICA PRINCIPAL EN BOGOTÁ D.C.</t>
  </si>
  <si>
    <t>PRESTAR LOS SERVICIOS PROFESIONALES JURÍDICOS PARA LA CONSOLIDACIÓN Y PLANEACIÓN ESTRATÉGICA DE LOS PROCESOS ADMINISTRATIVOS EN EL MARCO DE LA EVALUACIÓN, SEGUIMIENTO Y CONTROL AMBIENTAL A LOS RECURSOS NATURALES Y LA ESTRUCTURA ECOLÓGICA PRINCIPAL EN BOGOTÁ D.C.</t>
  </si>
  <si>
    <t>PRESTAR LOS SERVICIOS PROFESIONALES PARA REALIZAR LA GESTIÓN CONTRACTUAL Y JURÍDICA QUE SE REQUIERA, PARA LA LINEA DE ACCIÓN DEL MODELO DE SERVICIO A LA CIUDADANÍA</t>
  </si>
  <si>
    <t>PRESTAR LOS SERVICIOS PROFESIONALES PARA EL CUMPLIMIENTO DEL "PROGRAMA DE CONTROL, EVALUACIÓN Y SEGUIMIENTO PARA PROTEGER EL ARBOLADO URBANO, LA FLORA Y LA FAUNA SILVESTRE, Y PREVENIR SU TRÁFICO ILEGAL", DESDE EL COMPONENTE DE SILVICULTURA, EN LO RELACIONADO CON LA ELABORACIÓN Y AJUSTE DE LOS DOCUMENTOS TÉCNICOS QUE SE REQUIERAN.</t>
  </si>
  <si>
    <t>PRESTAR LOS SERVICIOS PROFESIONALES PARA REALIZAR LAS ACTIVIDADES DE MONITOREO Y SEGUIMIENTO DE LOS CANALES IMPLEMENTADOS PARA LA ATENCION A LA CIUDADANIA</t>
  </si>
  <si>
    <t>PRESTAR LOS SERVICIOS DE APOYO A LA GESTIÓN PARA REALIZAR LAS ACTIVIDADES DE PRESERVACIÓN, DIGITALIZACIÓN, INSERCIÓN Y CONSULTA DE LOS EXPEDIENTES PERMISIVOS Y SANCIONATORIOS AMBIENTALES EN EL MARCO DE LA EVALUACIÓN, SEGUIMIENTO Y CONTROL AMBIENTAL A LOS RECURSOS NATURALES Y LA ESTRUCTURA ECOLÓGICA PRINCIPAL EN BOGOTÁ D.C</t>
  </si>
  <si>
    <t>PRESTAR LOS SERVICIOS PROFESIONALES JURÍDICOS PARA LA CONSOLIDACIÓN Y PLANEACIÓN ESTRATÉGICA DE LOS PROCESOS ASOCIADO A LAS ACTUACIONES Y ACTOS ADMINISTRATIVOS DESARROLLADOS EN EL MARCO DE LA EVALUACIÓN, SEGUIMIENTO Y CONTROL AMBIENTAL A LOS RECURSOS NATURALES Y LA ESTRUCTURA ECOLÓGICA PRINCIPAL EN BOGOTÁ D.C.</t>
  </si>
  <si>
    <t>PRESTAR LOS SERVICIOS PROFESIONALES COMO EJECUTOR TÉCNICO PARA EL CUMPLIMIENTO DEL "PROGRAMA DE CONTROL, EVALUACIÓN Y SEGUIMIENTO PARA PROTEGER EL ARBOLADO URBANO, LA FLORA Y LA FAUNA SILVESTRE, Y PREVENIR SU TRÁFICO ILEGAL", DESDE EL COMPONENTE DE SILVICULTURA, EN LO RELACIONADO CON LA ELABORACIÓN DE LOS DOCUMENTOS TÉCNICOS QUE SE REQUIERAN.</t>
  </si>
  <si>
    <t>PRESTAR LOS SERVICIOS PROFESIONALES PARA REALIZAR Y REVISAR LA EVALUACIÓN TOXICOLÓGICA DE ANÁLISIS DE RIESGO AMBIENTAL EN EL MARCO DE EVALUACIÓN Y SEGUIMIENTO A INSTRUMENTOS AMBIENTALES ASOCIADOS A LA AFECTACIÓN Y/O CONTAMINACIÓN DEL RECURSO SUELO CON POTENCIAL DE MIGRACIÓN DE SUSTANCIAS A CUERPOS HÍDRICOS</t>
  </si>
  <si>
    <t>PRESTAR LOS SERVICIOS PROFESIONALES PARA REALIZAR LA EVALUACIÓN DESDE EL COMPONENTE HIDROGEOLÓGICO DE LAS ACTUACIONES TÉCNICAS DE EVALUACIÓN, CONTROL Y SEGUIMIENTO A INSTRUMENTOS AMBIENTALES ASOCIADOS A LA AFECTACIÓN Y/O CONTAMINACIÓN DEL RECURSO SUELO CON POTENCIAL DE MIGRACIÓN DE SUSTANCIAS A CUERPOS HÍDRICOS</t>
  </si>
  <si>
    <t>PRESTAR LOS SERVICIOS PROFESIONALES PARA REALIZAR LA EVALUACIÓN TOXICOLÓGICA DE ANÁLISIS DE RIESGO AMBIENTAL EN EL MARCO DE EVALUACIÓN Y SEGUIMIENTO A INSTRUMENTOS AMBIENTALES ASOCIADOS A LA AFECTACIÓN Y/O CONTAMINACIÓN DEL RECURSO SUELO CON POTENCIAL DE MIGRACIÓN DE SUSTANCIAS A CUERPOS HÍDRICOS</t>
  </si>
  <si>
    <t>PRESTAR LOS SERVICIOS PROFESIONALES PARA ESTRUCTURAR Y GESTIONAR LAS ACTUACIONES DE EVALUACIÓN, CONTROL Y SEGUIMIENTO AMBIENTAL DE LOS USUARIOS CON PREDIOS AFECTADOS POR LA ACTIVIDAD EXTRACTIVA DE MINERALES.</t>
  </si>
  <si>
    <t>PRESTAR LOS SERVICIOS PROFESIONALES PARA REALIZAR LAS ACTIVIDADES DEL COMPONENTE BIÓTICO EN LA EVALUACIÓN, CONTROL Y SEGUIMIENTO AMBIENTAL DE LOS USUARIOS CON PREDIOS AFECTADOS POR LA ACTIVIDAD EXTRACTIVA DE MINERALES</t>
  </si>
  <si>
    <t>PRESTAR LOS SERVICIOS PROFESIONALES PARA DILIGENCIAR Y ORGANIZAR LAS BASES DE DATOS RELACIONADAS CON LAS ACCIONES DE EVALUACIÓN, CONTROL Y SEGUIMIENTO AMBIENTAL A LOS FACTORES DE DETERIORO DEL RECURSO SUELO</t>
  </si>
  <si>
    <t>PRESTAR LOS SERVICIOS PROFESIONALES PARA REALIZAR EL MONITOREO DE INDICADORES Y ACTIVIDADES DESTINADAS AL MANTENIMIENTO, MEJORA Y ACTUALIZACIÓN DE LOS PROCEDIMIENTOS DEL PROCESO DE EVALUACIÓN CONTROL Y SEGUIMIENTO EN EL MARCO DE MIPG Y RIESGO EN RELACIÓN CON LOS INSTRUMENTOS AMBIENTALES ASOCIADOS SUELO QUE CON POTENCIAL DE AFECTACIÓN AL RECURSOS HIDRICO.</t>
  </si>
  <si>
    <t>PRESTAR LOS SERVICIOS PROFESIONALES PARA EL DESARROLLO DE ACTIVIDADES RELACIONADAS CON EL REVISAR, CORREGIR Y PRIORIZAR LAS ACTUACIONES DE CONTROL, EVALUACIÓN Y SEGUIMIENTO AMBIENTAL A INSTRUMENTOS AMBIENTALES ASOCIADOS SUELO QUE CON POTENCIAL DE AFECTACIÓN AL RECURSOS HIDRICO.</t>
  </si>
  <si>
    <t>PRESTAR LOS SERVICIOS PROFESIONALES PARA REALIZAR LA PLANEACIÓN ESTRATÉGICA Y VALIDACIÓN DEL SEGUIMIENTO TÉCNICO Y ADMINISTRATIVO DE LAS ACTIVIDADES DERIVADAS DEL CONTROL, EVALUACIÓN, SEGUIMIENTO A INSTRUMENTOS AMBIENTALES ASOCIADOS SUELO CON POTENCIAL DE AFECTACIÓN AL RECURSOS HÍDRICO.</t>
  </si>
  <si>
    <t>PRESTAR LOS SERVICIOS PROFESIONALES PARA REALIZAR Y REVISAR ACTUACIONES TÉCNICAS DE EVALUACIÓN, CONTROL Y SEGUIMIENTO AMBIENTAL RELACIONADAS CON EL MANEJO DE HIDROCARBUROS U OTROS FACTORES DE IMPACTO SOBRE EL RECURSO SUELO CON POTENCIAL DE AFECTACIÓN A CUERPOS HÍDRICOS.</t>
  </si>
  <si>
    <t>PRESTAR LOS SERVICIOS PROFESIONALES PARA REALIZAR LAS ACTIVIDADES DEL COMPONENTE GEOTÉCNICO EN LA EVALUACIÓN, CONTROL Y SEGUIMIENTO AMBIENTAL DE LOS USUARIOS CON PREDIOS AFECTADOS POR LA ACTIVIDAD EXTRACTIVA DE MINERALES</t>
  </si>
  <si>
    <t>PRESTAR LOS SERVICIOS DE APOYO A LA GESTIÓN PARA ORGANIZAR LA INFORMACIÓN TÉCNICA Y JURÍDICA GENERADA EN EL MARCO DE LAS ACCIONES DE EVALUACIÓN, CONTROL Y SEGUIMIENTO AMBIENTAL DE LOS USUARIOS CON PREDIOS AFECTADOS POR LA ACTIVIDAD EXTRACTIVA DE MINERALES</t>
  </si>
  <si>
    <t>PRESTAR LOS SERVICIOS DE APOYO A LA GESTIÓN PARA REALIZAR LA GESTIÓN ADMINISTRATIVA DE LA INFORMACIÓN TÉCNICA Y JURÍDICA GESTIONADA EN EL MARCO DE LAS ACCIONES DE EVALUACIÓN, CONTROL Y SEGUIMIENTO AMBIENTAL</t>
  </si>
  <si>
    <t>PRESTAR LOS SERVICIOS PROFESIONALES PARA ESTRUCTURAR Y GESTIONAR LAS ACTUACIONES JURÍDICAS DERIVADAS DE LAS ACCIONES DE EVALUACIÓN, CONTROL Y SEGUIMIENTO AMBIENTAL.</t>
  </si>
  <si>
    <t>PRESTAR LOS SERVICIOS PROFESIONALES PARA ESTRUCTURAR, GESTIONAR Y ARTICULAR LAS ACTIVIDADES DE MONITOREO, CONTROL Y/O SEGUIMIENTO DEL RECURSO HÍDRICO Y DE SUS FACTORES DE IMPACTO PARA EL ESTABLECIMIENTO DE LINEAMIENTOS TÉCNICOS EN LA GESTIÓN INTEGRAL DEL RECURSO HÍDRICO.</t>
  </si>
  <si>
    <t>PRESTAR LOS SERVICIOS PROFESIONALES PARA REALIZAR EL ANÁLISIS, MODELACIÓN MATEMÁTICA Y PROCESAMIENTO DE LA INFORMACIÓN GENERADA DE LOS PROCESOS DE EVALUACIÓN, CONTROL, SEGUIMIENTO Y MONITOREO AMBIENTAL.</t>
  </si>
  <si>
    <t>PRESTAR LOS SERVICIOS PROFESIONALES PARA REVISAR, PROCESAR Y ANALIZAR LA INFORMACIÓN DEL RECURSO HÍDRICO PARA LA ELABORACIÓN DE INFORMES Y LA IMPLEMENTACIÓN DEL INSTRUMENTO ECONÓMICO DE TASA RETRIBUTIVA.</t>
  </si>
  <si>
    <t>PRESTAR LOS SERVICIOS PROFESIONALES PARA REALIZAR LAS ACTUACIONES TÉCNICAS DE EVALUACIÓN CONTROL Y SEGUIMIENTO A INSTRUMENTOS AMBIENTALES RELACIONADOS CON EL MANEJO DE HIDROCARBUROS U OTROS FACTORES DE IMPACTO SOBRE EL RECURSO SUELO CON POTENCIAL DE AFECTACIÓN A CUERPOS HÍDRICOS.</t>
  </si>
  <si>
    <t>PRESTAR LOS SERVICIOS PROFESIONALES PARA GENERAR INSUMOS Y APOYAR LA EVALUACIÓN DESDE EL COMPONENTE HIDROGEOLÓGICO DE LAS ACTUACIONES TÉCNICAS DE EVALUACIÓN, CONTROL Y SEGUIMIENTO A INSTRUMENTOS AMBIENTALES ASOCIADOS Al ALMACENAMIENTO DE HIDROCARBUROS Y A LA AFECTACIÓN Y/O CONTAMINACIÓN DEL RECURSO SUELO CON POTENCIAL DE MIGRACIÓN DE SUSTANCIAS A CUERPOS HÍDRICOS.</t>
  </si>
  <si>
    <t>PRESTAR LOS SERVICIOS PROFESIONALES PARA ESTRUCTURAR Y GESTIONAR LAS ACTIVIDADES DE EVALUACIÓN CONTROL Y SEGUIMIENTO AMBIENTAL RELACIONADAS CON EL ALMACENAMIENTO Y DISTRIBUCIÓN DE HIDROCARBUROS U OTROS FACTORES DE IMPACTO SOBRE EL RECURSO SUELO CON POTENCIAL DE AFECTACIÓN A CUERPOS HÍDRICOS</t>
  </si>
  <si>
    <t>PRESTAR LOS SERVICIOS DE APOYO A LA GESTIÓN PARA ORGANIZAR Y VALIDAR LA INFORMACIÓN TÉCNICA RELACIONADA CON ACTIVIDADES DE EVALUACIÓN, CONTROL Y VIGILANCIA AMBIENTAL RELACIONADAS CON EL MANEJO DE HIDROCARBUROS U OTROS FACTORES DE IMPACTO SOBRE EL RECURSO SUELO CON POTENCIAL DE AFECTACIÓN A CUERPOS HÍDRICOS.</t>
  </si>
  <si>
    <t>PRESTAR LOS SERVICIOS PROFESIONALES PARA REVISAR ACTUACIONES Y PROCESOS NORMATIVOS TÉCNICOS RELACIONADOS CON LA EVALUACIÓN, CONTROL Y SEGUIMIENTO AMBIENTAL RELACIONADAS CON EL MANEJO DE HIDROCARBUROS U OTROS FACTORES DE IMPACTO SOBRE EL RECURSO SUELO CON POTENCIAL DE MIGRACIÓN A CUERPOS HÍDRICOS</t>
  </si>
  <si>
    <t>PRESTAR LOS SERVICIOS PROFESIONALES PARA REALIZAR ACTUACIONES JURÍDICAS DERIVADAS DE LAS ACCIONES DE EVALUACIÓN, CONTROL Y SEGUIMIENTO AMBIENTAL RELACIONADAS CON EL RECURSO SUELO</t>
  </si>
  <si>
    <t>PRESTAR LOS SERVICIOS PROFESIONALES PARA ESTRUCTURAR, GESTIONAR Y REVISAR LAS ACTUACIONES JURÍDICAS DERIVADAS DE LAS ACCIONES DE EVALUACIÓN, CONTROL Y SEGUIMIENTO AMBIENTAL DE LA SUBDIRECCIÓN DEL RECURSO SUELO CON POTENCIAL DE MIGRACIÓN DE SUSTANCIAS A CUERPOS HÍDRICOS</t>
  </si>
  <si>
    <t>PRESTAR LOS SERVICIOS PROFESIONALES PARA REALIZAR LAS ACTIVIDADES DE COMUNICACIÓN, NOTIFICACIÓN Y/O AVISO DE LOS ACTOS ADMINISTRATIVOS EN EL MARCO DE LAS ACCIONES DE EVALUACIÓN, CONTROL Y SEGUIMIENTO AMBIENTAL RELACIONADAS CON EL RECURSO SUELO</t>
  </si>
  <si>
    <t>PRESTAR LOS SERVICIOS PROFESIONALES PARA REVISAR LAS ACTUACIONES JURÍDICAS DERIVADAS DE LAS ACCIONES DE EVALUACIÓN, CONTROL Y SEGUIMIENTO AMBIENTAL RELACIONADAS LOS FACTORES DE DETERIORO AL SUELO CON POTENCIAL AFECTACIÓN DEL RECURSO HÍDRICO Y ESTRUCTURA ECOLÓGICA PRINCIPAL</t>
  </si>
  <si>
    <t>PRESTAR LOS SERVICIOS PROFESIONALES PARA PROYECTAR ACTUACIONES TÉCNICAS DE EVALUACIÓN, CONTROL Y SEGUIMIENTO A INSTRUMENTOS AMBIENTALES ASOCIADOS A LA AFECTACIÓN Y/O CONTAMINACIÓN DEL RECURSO SUELO CON POTENCIAL DE MIGRACIÓN DE SUSTANCIAS A CUERPOS HÍDRICOS.</t>
  </si>
  <si>
    <t>PRESTAR LOS SERVICIOS PROFESIONALES PARA REVISAR Y CORREGIR ACTUACIONES TÉCNICAS DE EVALUACIÓN, CONTROL Y SEGUIMIENTO A INSTRUMENTOS AMBIENTALES ASOCIADOS A LA AFECTACIÓN Y/O CONTAMINACIÓN DEL RECURSO SUELO CON POTENCIAL DE MIGRACIÓN DE SUSTANCIAS DE INTERÉS AMBIENTAL A CUERPOS HÍDRICOS.</t>
  </si>
  <si>
    <t>PRESTAR LOS SERVICIOS PROFESIONALES PARA REALIZAR ACTIVIDADES DE CAMPO EN EL COMPONENTE GEOLÓGICO Y ELABORAR INFORMES TÉCNICO EN EL MARCO DE LAS ACCIONES DE CONTROL A LA CONTAMINACIÓN DEL RECURSO SUELO.”</t>
  </si>
  <si>
    <t>PRESTAR LOS SERVICIOS PROFESIONALES PARA REALIZAR Y REVISAR ACTUACIONES TÉCNICAS DE EVALUACIÓN, CONTROL Y SEGUIMIENTO A INSTRUMENTOS AMBIENTALES ASOCIADOS A SUELOS CONTAMINADOS CON POTENCIAL DE AFECTACIÓN AL RECURSO HÍDRICO SUPERFICIAL Y SUBTERRÁNEO</t>
  </si>
  <si>
    <t>PRESTAR LOS SERVICIOS PROFESIONALES PARA ADELANTAR EL SEGUIMIENTO Y CONTROL A LA EJECUCIÓN FINANCIERA Y PRESUPUESTAL DE LAS ACTIVIDADES RELACIONADAS CON EL PROYECTO DE INVERSIÓN EN EL MARCO DE LAS ACCIONES DE EVALUACIÓN, CONTROL Y SEGUIMIENTO AMBIENTAL</t>
  </si>
  <si>
    <t>PRESTAR LOS SERVICIOS PROFESIONALES PARA ADELANTAR ACOMPAÑAMIENTO, SEGUIMIENTO Y CONTROL A LOS PROCESOS CONTRACTUALES RELACIONADOS CON EL PROYECTO DE INVERSIÓN EN EL MARCO DE LAS ACCIONES DE EVALUACIÓN, CONTROL Y SEGUIMIENTO AMBIENTAL</t>
  </si>
  <si>
    <t>PRESTAR LOS SERVICIOS PROFESIONALES PARA REALIZAR LA REVISIÓN; SEGUIMIENTO Y CONSOLIDACION DE LAS RESPUESTAS REQUERIDAS A LAS SOLICITUDES, PETICIONES, QUEJAS Y RECLAMOS EN EL MARCO DE LAS ACCIONES DE EVALUACIÓN; CONTROL Y SEGUIMIENTO AMBIENTAL A LOS FACTORES DE DETERIORIO DEL RECURSO SUELO</t>
  </si>
  <si>
    <t>PRESTAR LOS SERVICIOS PROFESIONALES PARA REALIZAR SEGUIMIENTO Y ESTANDARIZACIÓN DE METODOLOGÍAS Y ACTUACIONES TÉCNICAS DE EVALUACIÓN CONTROL Y SEGUIMIENTO FACTORES DE DETERIORO DEL RECURSO SUELO Y SUELOS CONTAMINADOS EN EL MARCO DEL SISTEMA DE GESTIÓN DE CALIDAD</t>
  </si>
  <si>
    <t>PRESTAR LOS SERVICIOS PROFESIONALES PARA DESARROLLAR LAS ACTIVIDADES DEL COMPONENTE TOPOGRÁFICO EN LA EVALUACIÓN, CONTROL Y SEGUIMIENTO AMBIENTAL DE LOS USUARIOS CON PREDIOS AFECTADOS POR LA ACTIVIDAD EXTRACTIVA DE MINERALES</t>
  </si>
  <si>
    <t>PRESTAR LOS SERVICIOS PROFESIONALES PARA REALIZAR EL SEGUIMIENTO Y REPORTE DE LAS POLÍTICAS, PROYECTOS, ACUERDOS Y PLANES AMBIENTALES EN EL MARCO DE LAS ACCIONES DE MONITOREO, EVALUACIÓN, CONTROL Y SEGUIMIENTO AMBIENTAL</t>
  </si>
  <si>
    <t>PRESTAR LOS SERVICIOS PROFESIONALES PARA GESTIONAR LOS PROYECTOS TÉCNICOS DEFINIDOS EN EL MARCO DE LAS ACCIONES DE EVALUACIÓN, CONTROL Y SEGUIMIENTO AMBIENTAL.</t>
  </si>
  <si>
    <t>PRESTAR LOS SERVICIOS PROFESIONALES PARA REALIZAR LA VALIDACIÓN, CONSOLIDACIÓN DE INFORMACIÓN AMBIENTAL Y EL SEGUIMIENTO TÉCNICO Y OPERATIVO DEL MONITOREO DEL RECURSO HÍDRICO Y SUS FACTORES DE IMPACTO.</t>
  </si>
  <si>
    <t>PRESTAR LOS SERVICIOS PROFESIONALES PARA REALIZAR LA VERIFICACIÓN Y EL SEGUIMIENTO A LAS ACTIVIDADES DE MONITOREO DEL RECURSO HÍDRICO Y SUS FACTORES DE IMPACTO.</t>
  </si>
  <si>
    <t>PRESTAR LOS SERVICIOS PROFESIONALES PARA RECOPILAR, CONSOLIDAR, ANALIZAR Y PROCESAR INFORMACIÓN RELACIONADA CON EL RECURSO HÍDRICO Y SUS FACTORES DE IMPACTO.</t>
  </si>
  <si>
    <t>PRESTAR LOS SERVICIOS PROFESIONALES PARA REALIZAR LA CONSOLIDACIÓN DE INFORMACIÓN AMBIENTAL Y EL SEGUIMIENTO TÉCNICO Y OPERATIVO DEL MONITOREO DEL RECURSO HÍDRICO Y SUS FACTORES DE IMPACTO.</t>
  </si>
  <si>
    <t>PRESTAR LOS SERVICIOS PROFESIONALES PARA REALIZAR EL SEGUIMIENTO TÉCNICO Y LA GESTIÓN DE LAS ACTIVIDADES DE LOS PROCESOS DE MONITOREO DEL RECURSO HÍDRICO.</t>
  </si>
  <si>
    <t>PRESTAR LOS SERVICIOS PROFESIONALES PARA CONCEPTUALIZAR LAS ACTUACIONES ADMINISTRATIVAS DE CARÁCTER JURÍDICO EN EL MARCO DE LAS ACCIONES DE EVALUACIÓN, CONTROL Y SEGUIMIENTO SOBRE LOS USUARIOS QUE GENERAN AFECTACIÓN AL RECURSO HÍDRICO SUBTERRÁNEO Y SUPERFICIAL Y AL SUELO EN EL DISTRITO CAPITAL- D.C.</t>
  </si>
  <si>
    <t>PRESTAR LOS SERVICIOS PROFESIONALES PARA REALIZAR ACTUACIONES ADMINISTRATIVAS Y LA PROYECCIÓN DE LAS ACTUACIONES JURÍDICAS REQUERIDAS EN EL MARCO DE LA EJECUCIÓN DE LAS ACTIVIDADES DE EVALUACIÓN CONTROL Y SEGUIMIENTO AMBIENTAL.</t>
  </si>
  <si>
    <t>PRESTAR LOS SERVICIOS PROFESIONALES PARA REALIZAR ACTUACIONES JURÍDICAS DERIVADAS DE LAS ACCIONES DE EVALUACIÓN, CONTROL Y SEGUIMIENTO AMBIENTAL.</t>
  </si>
  <si>
    <t>PRESTAR LOS SERVICIOS PROFESIONALES PARA LLEVAR A CABO LA GESTIÓN, PROCESAMIENTO Y ANÁLISIS DE INFORMACIÓN AMBIENTAL RELACIONADA CON CALIDAD DEL AIRE EN EL DISTRITO, Y EL IMPULSO AL DESARROLLO DE PROYECTOS DE MODELAMIENTO AMBIENTAL RELACIONADOS.</t>
  </si>
  <si>
    <t>PRESTAR LOS SERVICIOS PROFESIONALES PARA EL DESARROLLO DE INFORMES RELACIONADOS CON LA INFORMACIÓN DEL OBSERVATORIO AMBIENTAL DE BOGOTÁ Y DE LOS ESTUDIOS TÉCNICOS REALIZADOS POR LA ENTIDAD.</t>
  </si>
  <si>
    <t>PRESTAR LOS SERVICIOS PROFESIONALES PARA REALIZAR LAS ACTIVIDADES QUE LE SEAN REQUERIDAS FRENTE AL SEGUIMIENTO DE PLANES Y PROGRAMAS ESTABLECIDOS EN LA PLANEACIÓN AMBIENTAL, ORIENTADOS A LA PROTECCIÓN Y CONSERVACIÓN DEL MEDIO AMBIENTE</t>
  </si>
  <si>
    <t>PRESTAR LOS SERVICIOS PROFESIONALES PARA FORTALECER LA ARTICULACIÓN DE PROCESOS INSTITUCIONALES RELACIONADOS CON LA PLANEACIÓN ESTRATÉGICA, ATENCIÓN DE REQUERIMIENTOS DE ENTIDADES EXTERNAS, PROGRAMACIÓN PRESUPUESTAL, GESTIÓN DE TRÁMITES ADMINISTRATIVOS Y DESARROLLO DE ASUNTOS ESTRATÉGICOS DEL ÁREA.</t>
  </si>
  <si>
    <t>PRESTAR LOS SERVICIOS PROFESIONALES PARA LA DIVULGACIÓN ESTRATÉGICA DE LA INFORMACIÓN DE ESTUDIOS AMBIENTAL, UTILIZANDO ESTRATEGIAS GRÁFICAS QUE FACILITEN SU ACCESO Y COMPRENSIÓN POR PARTE DE LA CIUDADANÍA, ENTIDADES Y ACTORES CLAVE</t>
  </si>
  <si>
    <t>PRESTAR LOS SERVICIOS PROFESIONALES PARA LA IDENTIFICACIÓN, ANALISIS Y SEGUIMIENTO DE ALERTAS Y PUNTOS CRÍTICOS, CON EL PROPÓSITO DE ACOMPAÑAR Y EVALUAR EL AVANCE FÍSICO Y PRESUPUESTAL DE LOS PROYECTOS DE INVERSIÓN, ASÍ COMO EL DE LOS INDICADORES ESTRATÉGICOS QUE EJECUTA LA SECRETARÍA DISTRITAL DE AMBIENTE.</t>
  </si>
  <si>
    <t>PRESTAR LOS SERVICIOS PROFESIONALES PARA REALIZAR ACTIVIDADES DE ARTICULACIÓN Y ORIENTACIÓN EN LOS PROCESOS DE FORMULACIÓN, EVALUACIÓN Y SEGUIMIENTO A LAS POLÍTICAS E INSTRUMENTOS DE POLÍTICA RELACIONADOS CON BIODIVERSIDAD, EN EL MARCO DE LAS COMPETENCIAS DE LA SECRETARÍA DISTRITAL DE AMBIENTE.</t>
  </si>
  <si>
    <t>PRESTAR LOS SERVICIOS PROFESIONALES A LA SUBSECRETARÍA DE GESTIÓN INSTITUCIONAL EN LOS TEMAS JURÍDICOS Y CONTRACTUALES, QUE LE SEAN REQUERIDOS CONFORME COMPETENCIAS DEL ÁREA</t>
  </si>
  <si>
    <t>PRESTAR LOS SERVICIOS PROFESIONALES PARA PROYECTAR Y REVISAR EL COMPONENTE JURÍDICO DE LOS DOCUMENTOS DE COMPETENCIA DE LA SUBSECRETARÍA DE GESTIÓN INSTITUCIONAL</t>
  </si>
  <si>
    <t>PRESTAR LOS SERVICIOS PROFESIONALES A LA SUBSECRETARÍA DE GESTIÓN INSTITUCIONAL PARA LA IMPLEMENTACIÓN DE DIFERENTES ESTRATEGIAS DE MEJORAMIENTO EN TEMAS DE GESTIÓN ADMINISTRATIVA Y DEL TALENTO HUMANO DE LA SECRETARÍA DISTRITAL DE AMBIENTE.</t>
  </si>
  <si>
    <t>PRESTAR LOS SERVICIOS PROFESIONALES PARA BRINDAR EL ACOMPAÑAMIENTO JURÍDICO EN EL MARCO DE LAS RELACIONES Y ACTUACIONES POLÍTICO – NORMATIVAS, CON LOS ORGANISMOS DE CONTROL POLÍTICO, EN EL FORTALECIMIENTO INSTITUCIONAL. SEGUIMIENTO Y EVALUACIÓN, EN EL MARCO DEL MIPG DESDE LA TERCERA LÍNEA DE DEFENSA DE LA SECRETARÍA DISTRITAL DE AMBIENTE DE ACUERDO CON EL PLAN ANUAL DE AUDITORÍA</t>
  </si>
  <si>
    <t>PRESTAR LOS SERVICIOS PROFESIONALES PARA PARA EJECUTAR ACTIVIDADES DE AUDITORIA, SEGUIMIENTO Y EVALUACIÓN, EN EL MARCO DEL MIPG DESDE LA TERCERA LÍNEA DE DEFENSA DE LA SECRETARÍA DISTRITAL DE AMBIENTE DE ACUERDO CON EL PLAN ANUAL DE AUDITORÍA</t>
  </si>
  <si>
    <t>PRESTAR LOS SERVICIOS PROFESIONALES PARA EJECUTAR ACTIVIDADES DE AUDITORIA, SEGUIMIENTO Y EVALUACIÓN DEL MIPG DESDE LA TERCERA LÍNEA DE DEFENSA, Y APOYAR ACTIVIDADES DE RELACIONAMIENTO CON ENTES EXTERNOS DE ACUERDO CON EL PLAN ANUALDE AUDITORÍA</t>
  </si>
  <si>
    <t>PRESTAR LOS SERVICIOS PROFESIONALES PARA REALIZAR LAS ACTUACIONES TÉCNICAS Y EL ANÁLISIS DE DATOS RELACIONADOS CON EL MANEJO DE VERTIMIENTOS U OTROS FACTORES DE IMPACTO SOBRE EL RECURSO HÍDRICO.</t>
  </si>
  <si>
    <t>PRESTAR LOS SERVICIOS PROFESIONALES PARA PROYECTAR TÉCNICAMENTE LAS ACTUACIONES PERMISIVAS EN EL MARCO DE LAS ACCIONES DE EVALUACIÓN, CONTROL Y SEGUIMIENTO SOBRE LOS USUARIOS QUE GENERAN AFECTACIÓN AL RECURSO HÍDRICO SUBTERRÁNEO Y SUPERFICIAL Y AL SUELO EN EL DISTRITO CAPITAL- D.C.</t>
  </si>
  <si>
    <t>RESTAR LOS SERVICIOS PROFESIONALES PARA REALIZAR ACTUACIONES TÉCNICAS DE CONTROL, CAPTURA Y REGISTRO DE INFORMACIÓN RELACIONADAS CON LOS INSTRUMENTOS AMBIENTALES DEL RECURSO HÍDRICO".</t>
  </si>
  <si>
    <t>Prestar servicios profesionales para realizar el seguimiento al cumplimiento técnico de las acciones judiciales y/o requerimientos y revisar las actuaciones técnicas y administrativas en el marco de las acciones de evaluación, control y seguimiento ambiental.</t>
  </si>
  <si>
    <t>PRESTAR LOS SERVICIOS PROFESIONALES PARA REALIZAR Y REVISAR LAS ACTUACIONES TÉCNICAS DE EVALUACIÓN, CONTROL Y SEGUIMIENTO ASOCIADAS CON LOS INSTRUMENTOS AMBIENTALES DEL RECURSO HÍDRICO.</t>
  </si>
  <si>
    <t>Prestar servicios profesionales para revisar actuaciones técnicas y elaborar informes de resultados asociados con los instrumentos ambientales del recurso hídrico.</t>
  </si>
  <si>
    <t>PRESTAR LOS SERVICIOS PROFESIONALES PARA REALIZAR ACTUACIONES TÉCNICAS DE CONTROL, CAPTURA Y REGISTRO DE INFORMACIÓN RELACIONADAS CON LOS INSTRUMENTOS AMBIENTALES DEL RECURSO HÍDRICO</t>
  </si>
  <si>
    <t>Prestar los servicios profesionales para realizar las actuaciones técnicas relacionadas con el manejo de vertimientos u otros factores de impacto sobre el recurso hídrico.</t>
  </si>
  <si>
    <t>Prestar los servicios profesionales para realizar las actuaciones técnicas relacionadas con el manejo de vertimientos u otros factores de impacto sobre el recurso hídrico</t>
  </si>
  <si>
    <t>PRESTAR LOS SERVICIOS PROFESIONALES PARA REALIZAR LAS ACTUACIONES TÉCNICAS Y EL ANÁLISIS DE DATOS RELACIONADOS CON EL MANEJO DE VERTIMIENTOS U OTROS FACTORES DE IMPACTO SOBRE EL RECURSO HÍDRICO</t>
  </si>
  <si>
    <t>Prestar los servicios profesionales para realizar las actuaciones técnicas y el análisis de datos relacionados con el manejo de vertimientos u otros factores de impacto sobre el recurso hídrico.</t>
  </si>
  <si>
    <t>Prestar los servicios profesionales para realizar las actuaciones técnicas y el análisis de datos relacionados con el manejo de vertimientos u otros factores de impacto sobre el recurso hídrico</t>
  </si>
  <si>
    <t>Prestar los servicios profesionales para realizar las actuaciones técnicas relacionadas con el manejo de vertimientos u otros factores de impacto sobre el recurso hídrico. .</t>
  </si>
  <si>
    <t>Prestar servicios profesionales para revisar y proyectar actuaciones y trámites permisivos en el marco de la evaluación, control y seguimiento sobre los usuarios que afectan el recurso hídrico subterráneo y superficial y el suelo en Bogotá, D.C..</t>
  </si>
  <si>
    <t>Prestar servicios profesionales para revisar y proyectar las actuaciones y trámites permisivos en el marco de las acciones de evaluación, control y seguimiento sobre los usuarios que generan afectación al recurso hídrico subterráneo y superficial y al suelo en el Distrito Capital- D.C..</t>
  </si>
  <si>
    <t>Prestar servicios profesionales para realizar actividades de producción cartográfica, análisis, actualización y territorialización de información geográfica derivada de las acciones de evaluación, control y seguimiento sobre los usuarios que afectan el recurso hídrico subterráneo y superficial y el suelo en el D.C..</t>
  </si>
  <si>
    <t>Prestar los servicios profesionales para estructurar y gestionar actividades de evaluación, control y seguimiento ambiental en el marco de la evaluación y el seguimiento a los Permisos de Ocupación de Cauce (POC).</t>
  </si>
  <si>
    <t>Prestar servicios profesionales para generar insumos técnicos en el componente geológico en el marco de las actuaciones y trámites permisivos de evaluación, control y seguimiento sobre los usuarios que generan afectación al recurso hídrico subterráneo y superficial y al suelo en Bogotá D.C..</t>
  </si>
  <si>
    <t>Prestar los servicios profesionales para proyectar las actuaciones técnicas permisivas y organizar la información técnica en el marco de las acciones de evaluación, control y seguimiento sobre los usuarios que generan afectación al recurso hídrico subterráneo y superficial y al suelo en el Distrito Capital- D.C.</t>
  </si>
  <si>
    <t>Prestar los servicios profesionales para proyectar las actuaciones y trámites permisivos en el marco de las acciones de evaluación, control y seguimiento sobre los usuarios que generan afectación al recurso hídrico subterráneo y superficial y al suelo en el Distrito Capital-D.C..</t>
  </si>
  <si>
    <t>Prestar servicios profesionales para proyectar las actuaciones y trámites permisivos en el marco de las acciones de evaluación, control y seguimiento sobre los usuarios que generan afectación al recurso hídrico subterráneo y superficial y al suelo en el Distrito Capital (D.C.).</t>
  </si>
  <si>
    <t>Prestar servicios profesionales para proyectar las actuaciones y trámites permisivos en el marco de la evaluación, control y seguimiento sobre los usuarios que afectan el recurso hídrico subterráneo y superficial y el suelo en Bogotá D.C.</t>
  </si>
  <si>
    <t>Prestar servicios profesionales para generar insumos técnicos en el componente hidrológico en el marco de las actuaciones y trámites permisivos de evaluación, control y seguimiento sobre los usuarios que generan afectación al recurso hídrico subterráneo, superficial y al suelo en el Distrito Capital.</t>
  </si>
  <si>
    <t>Prestar servicios profesionales para realizar actuaciones técnicas de control y seguimiento asociadas con los instrumentos del recurso hídrico subterráneo.</t>
  </si>
  <si>
    <t>Prestar los servicios profesionales para realizar seguimiento técnico a las actuaciones técnicas de evaluación, control y seguimiento asociadas con los instrumentos ambientales del recurso hídrico superficial y subterráneo.</t>
  </si>
  <si>
    <t>Prestar servicios profesionales para realizar actividades jurídicas de los trámites, impulso y seguimiento de los procesos contractuales desarrollados en el marco de las acciones de evaluación, control y seguimiento ambiental.</t>
  </si>
  <si>
    <t>Prestar servicios profesionales para la geolocalización, territorialización, georreferenciación y el procesamiento de la información de la dinámica y la variabilidad de los factores de impacto sobre el recurso hídrico, en el marco de las acciones de evaluación, control y seguimiento ambiental.</t>
  </si>
  <si>
    <t>"PRESTAR LOS SERVICIOS PROFESIONALES PARA REALIZAR LA GESTIÓN ADMINISTRATIVA DE LA INFORMACIÓN TÉCNICA GESTIONADA EN EL MARCO DE LAS ACCIONES DE EVALUACIÓN, CONTROL Y SEGUIMIENTO AMBIENTAL</t>
  </si>
  <si>
    <t>PRESTAR LOS SERVICIOS PROFESIONALES PARA REALIZAR LA GESTIÓN ADMINISTRATIVA DE LA INFORMACIÓN TÉCNICA Y FINANCIERA GENERADA EN EL MARCO DE LAS ACCIONES DE EVALUACIÓN, CONTROL Y SEGUIMIENTO AMBIENTAL".</t>
  </si>
  <si>
    <t>Prestar los servicios de apoyo a la gestión para el registro, captura y consolidación de los datos relacionados con el recurso hídrico subterráneo.</t>
  </si>
  <si>
    <t>PRESTAR LOS SERVICIOS PROFESIONALES PARA REALIZAR LA RECOPILACIÓN Y ANÁLISIS DE LA INFORMACIÓN ASOCIADA AL ESTADO DEL RECURSO HÍDRICO SUBTERRÁNEO.</t>
  </si>
  <si>
    <t>Prestar los servicios profesionales para realizar el análisis de información ambiental relacionada con los aspectos hidrogeológicos y ambientales para las actuaciones técnicas de evaluación, seguimiento y control ambiental del recurso hídrico subterráneo.</t>
  </si>
  <si>
    <t>Prestar los servicios profesionales para realizar y revisar las actuaciones técnicas de control y seguimiento asociadas con el recurso hídrico subterráneo.</t>
  </si>
  <si>
    <t>Prestar los servicios profesionales para analizar, procesar y gestionar información ambiental relacionada con los aspectos hidrogeológicos del recurso hídrico.</t>
  </si>
  <si>
    <t>PRESTAR LOS SERVICIOS PROFESIONALES PARA ESTRUCTURAR Y GESTIONAR ACTIVIDADES DE EVALUACIÓN, CONTROL Y SEGUIMIENTO AMBIENTAL RELACIONADAS CON EL RECURSO HÍDRICO SUBTERRÁNEO Y/O SUPERFICIAL.</t>
  </si>
  <si>
    <t>PRESTAR LOS SERVICIOS PROFESIONALES PARA RECOPILAR Y CONSOLIDAR INFORMACIÓN AMBIENTAL Y REALIZAR ACTIVIDADES TÉCNICAS DE CONTROL RELACIONADAS CON EL RECURSO HÍDRICO SUBTERRÁNEO.</t>
  </si>
  <si>
    <t>Prestar los servicios profesionales para recopilar y consolidar información ambiental y realizar actividades técnicas de control relacionadas con el recurso hídrico subterráneo.</t>
  </si>
  <si>
    <t>Prestar los servicios profesionales para realizar actuaciones técnicas de control y seguimiento asociadas con los instrumentos del recurso hídrico subterráneo.</t>
  </si>
  <si>
    <t>Prestar servicios profesionales para revisar actuaciones técnicas asociadas con los instrumentos del recurso hídrico y desarrollar actividades técnicas relacionadas con los proyectos de monitoreo, evaluación, seguimiento y control.</t>
  </si>
  <si>
    <t>Prestar los servicios profesionales para realizar la implementación del Sistema de Gestión de Calidad en el marco de las acciones de Evaluación, Control y Seguimiento Ambiental y de Metrología, Monitoreo y Modelación.</t>
  </si>
  <si>
    <t>Prestar servicios profesionales para la proyección técnica en el marco del proceso de evaluación de las solicitudes asociadas al aprovechamiento, seguimiento y control ambiental, dando apoyo al proceso de investigación de conocimiento del subsuelo en el marco del recurso hídrico subterráneo</t>
  </si>
  <si>
    <t>Prestar los servicios profesionales para generar insumos técnicos en el componente hidrológico en el marco de las actuaciones y trámites permisivos de evaluación, control y seguimiento sobre los usuarios que generan afectación al recurso hídrico subterráneo y superficial y al suelo en el Distrito Capital D.C</t>
  </si>
  <si>
    <t>PRESTAR LOS SERVICIOS PROFESIONALES PARA ESTRUCTURAR Y GESTIONAR LAS ACTIVIDADES RELACIONADAS CON EL CONTROL A VERTIMIENTOS U OTROS FACTORES DE IMPACTO SOBRE EL RECURSO HÍDRICO.</t>
  </si>
  <si>
    <t>PRESTAR LOS SERVICIOS PROFESIONALES PARA REALIZAR Y REVISAR LAS ACTUACIONES TÉCNICAS RELACIONADAS CON EL MANEJO DE VERTIMIENTOS U OTROS FACTORES DE IMPACTO SOBRE EL RECURSO HÍDRICO.</t>
  </si>
  <si>
    <t>PRESTAR LOS SERVICIOS PROFESIONALES PARA REALIZAR LA GESTIÓN CONTRACTUAL Y EL SEGUIMIENTO A LA EJECUCIÓN DE LOS PROCESOS CONTRACTUALES DESARROLLADOS EN EL MARCO DE LAS ACCIONES DE EVALUACIÓN, CONTROL Y SEGUIMIENTO AMBIENTAL.</t>
  </si>
  <si>
    <t>PRESTAR LOS SERVICIOS DE APOYO A LA GESTIÓN PARA REALIZAR LAS ACTIVIDADES DE PRESERVACIÓN, DIGITALIZACIÓN, INSERCIÓN Y CONSULTA DE LOS EXPEDIENTES PERMISIVOS Y SANCIONATORIOS AMBIENTALES EN EL MARCO DE LA EVALUACIÓN, SEGUIMIENTO Y CONTROL AMBIENTAL A LOS RECURSOS NATURALES Y LA ESTRUCTURA ECOLÓGICA PRINCIPAL EN BOGOTÁ D.C.</t>
  </si>
  <si>
    <t>PRESTAR LOS SERVICIOS DE APOYO A LA GESTIÓN EN LAS ACTIVIDADES ADMINISTRATIVAS DE LOS PROCESOS ASOCIADOS A LOS EXPEDIENTES PERMISIVOS Y SANCIONATORIOS AMBIENTALES EN EL MARCO DE LA EVALUACIÓN, SEGUIMIENTO Y CONTROL AMBIENTAL A LOS RECURSOS NATURALES Y LA ESTRUCTURA ECOLÓGICA PRINCIPAL EN BOGOTÁ D.C.</t>
  </si>
  <si>
    <t>PRESTAR LOS SERVICIOS DE APOYO A LA GESTIÓN PARA REALIZAR LAS ACTIVIDADES OPERATIVAS ASOCIADAS A LOS EXPEDIENTES PERMISIVOS Y SANCIONATORIOS AMBIENTALES EN EL MARCO DE LA EVALUACIÓN, SEGUIMIENTO Y CONTROL AMBIENTAL A LOS RECURSOS NATURALES Y LA ESTRUCTURA ECOLÓGICA PRINCIPAL EN BOGOTÁ D.C.</t>
  </si>
  <si>
    <t>PRESTAR LOS SERVICIOS PROFESIONALES EN EL IMPULSO DE LAS ACTIVIDADES PROPIAS DE LA COMUNICACIÓN, NOTIFICACIÓN Y AVISO DE LOS PRONUNCIAMIENTOS EN EL MARCO DE LA EVALUACIÓN, SEGUIMIENTO Y CONTROL AMBIENTAL A LOS RECURSOS NATURALES Y LA ESTRUCTURA ECOLÓGICA PRINCIPAL EN BOGOTÁ D.C.</t>
  </si>
  <si>
    <t>PRESTAR LOS SERVICIOS PROFESIONALES JURÍDICOS PARA ADELANTAR LAS ACTUACIONES Y ACTOS ADMINISTRATIVOS DESARROLLADOS EN EL MARCO DE LA EVALUACIÓN, SEGUIMIENTO Y CONTROL AMBIENTAL A LOS RECURSOS NATURALES Y LA ESTRUCTURA ECOLÓGICA PRINCIPAL EN BOGOTÁ D.C.</t>
  </si>
  <si>
    <t>PRESTAR LOS SERVICIOS PROFESIONALES JURÍDICOS PARA EL SEGUIMIENTO DE LAS ACTUACIONES Y ACTOS ADMINISTRATIVOS DESARROLLADOS EN EL MARCO DE LA EVALUACIÓN, SEGUIMIENTO Y CONTROL AMBIENTAL A LOS RECURSOS NATURALES Y LA ESTRUCTURA ECOLÓGICA PRINCIPAL EN BOGOTÁ D.C.</t>
  </si>
  <si>
    <t>PRESTAR LOS SERVICIOS PROFESIONALES JURÍDICOS PARA EL SEGUIMIENTO DE LAS ACTUACIONES Y ACTOS ADMINISTRATIVOS DESARROLLADOS EN EL MARCO DE LA EVALUACIÓN, SEGUIMIENTO Y CONTROL AMBIENTAL A LOS RECURSOS NATURALES Y LA ESTRUCTURA ECOLÓGICA PRINCIPAL EN BOGOTÁ D.C. ASOCIADOS AL COMPONENTE HIDRICO</t>
  </si>
  <si>
    <t>PRESTAR LOS SERVICIOS PROFESIONALES EN LA EJECUCIÓN DE LAS ACTIVIDADES DE FORTALECIMIENTO DE LA GESTIÓN DE TI, RELACIONADAS CON LA ESTRUCTURACIÓN JURÍDICO Y CONTRACTUAL DE LOS PROCESOS DE ADQUISICIÓN DE BIENES Y/O SERVICIOS DE TI DE LA SECRETARÍA DISTRITAL DE AMBIENTE. </t>
  </si>
  <si>
    <t>PRESTAR LOS SERVICIOS PROFESIONALES JURÍDICOS PARA IMPULSAR LAS ACTUACIONES Y ACTOS ADMINISTRATIVOS DESARROLLADOS EN EL MARCO DE LA EVALUACIÓN, SEGUIMIENTO Y CONTROL AMBIENTAL A LOS RECURSOS NATURALES Y LA ESTRUCTURA ECOLÓGICA PRINCIPAL EN BOGOTÁ D.C.</t>
  </si>
  <si>
    <t>PRESTAR LOS SERVICIOS PROFESIONALES JURÍDICOS PARA PROMOVER LAS ACTUACIONES Y ACTOS ADMINISTRATIVOS DESARROLLADOS EN EL MARCO DE LA EVALUACIÓN, SEGUIMIENTO Y CONTROL AMBIENTAL A LOS RECURSOS NATURALES Y LA ESTRUCTURA ECOLÓGICA PRINCIPAL EN BOGOTÁ D.C.</t>
  </si>
  <si>
    <t>PRESTAR LOS SERVICIOS PROFESIONALES PARA EL SEGUIMIENTO DE LAS ACTIVIDADES PROPIAS DE LA COMUNICACIÓN, NOTIFICACIÓN Y AVISO DE LOS PRONUNCIAMIENTOS EN EL MARCO DE LA EVALUACIÓN, SEGUIMIENTO Y CONTROL AMBIENTAL A LOS RECURSOS NATURALES Y LA ESTRUCTURA ECOLÓGICA PRINCIPAL EN BOGOTÁ D.C.</t>
  </si>
  <si>
    <t>PRESTAR LOS SERVICIOS PROFESIONALES PARA LA ESTRUCTURACIÓN DE INFORMES TÉCNICOS DE CRITERIO DESARROLLADOS EN EL MARCO DE LA EVALUACIÓN, SEGUIMIENTO Y CONTROL AMBIENTAL A LOS RECURSOS NATURALES Y LA ESTRUCTURA ECOLÓGICA PRINCIPAL EN BOGOTÁ D.C. ASOCIADOS AL COMPONENTE HÍDRICO</t>
  </si>
  <si>
    <t>PRESTAR LOS SERVICIOS PROFESIONALES JURÍDICOS PARA PROMOVER LAS ACTUACIONES Y ACTOS ADMINISTRATIVOS DESARROLLADOS EN EL MARCO DE LA EVALUACIÓN, SEGUIMIENTO Y CONTROL AMBIENTAL A LOS RECURSOS NATURALES Y LA ESTRUCTURA ECOLÓGICA PRINCIPAL EN BOGOTÁ D.C., ASOCIADOS AL COMPONENTE HÍDRICO</t>
  </si>
  <si>
    <t>PRESTAR LOS SERVICIOS PROFESIONALES PARA LA ELABORACIÓN, GESTIÓN, SEGUIMIENTO Y TRATAMIENTO DE DATOS E INFORMES EN EL MARCO DE LA EVALUACIÓN, SEGUIMIENTO Y CONTROL AMBIENTAL A LOS RECURSOS NATURALES Y LA ESTRUCTURA ECOLÓGICA PRINCIPAL EN BOGOTÁ D.C.</t>
  </si>
  <si>
    <t>PRESTAR LOS SERVICIOS DE APOYO A LA GESTIÓN EN LAS ACTIVIDADES ADMINISTRATIVAS PROPIAS EN EL MARCO DE LA EVALUACIÓN, SEGUIMIENTO Y CONTROL AMBIENTAL A LOS RECURSOS NATURALES Y LA ESTRUCTURA ECOLÓGICA PRINCIPAL EN BOGOTÁ D.C.</t>
  </si>
  <si>
    <t>PRESTAR LOS SERVICIOS PROFESIONALES JURÍDICOS PARA EL FORTALECIMIENTO DE LOS PROCESOS ASOCIADO A LAS ACTUACIONES Y ACTOS ADMINISTRATIVOS DESARROLLADOS EN EL MARCO DE LA EVALUACIÓN, SEGUIMIENTO Y CONTROL AMBIENTAL A LOS RECURSOS NATURALES Y LA ESTRUCTURA ECOLÓGICA PRINCIPAL EN BOGOTÁ D.C.</t>
  </si>
  <si>
    <t>PRESTAR LOS SERVICIOS DE APOYO A LA GESTIÓN EN LA EJECUCIÓN DE LAS ACTIVIDADES PROPIAS DE LA COMUNICACIÓN, NOTIFICACIÓN Y AVISO DE LOS PRONUNCIAMIENTOS EN EL MARCO DE LA EVALUACIÓN, SEGUIMIENTO Y CONTROL AMBIENTAL A LOS RECURSOS NATURALES Y LA ESTRUCTURA ECOLÓGICA PRINCIPAL EN BOGOTÁ D.C.</t>
  </si>
  <si>
    <t>PRESTAR LOS SERVICIOS PROFESIONALES PARA EL SEGUIMIENTO DE INFORMES TÉCNICOS DE CRITERIO DESARROLLADOS EN EL MARCO DE LA EVALUACIÓN, SEGUIMIENTO Y CONTROL AMBIENTAL A LOS RECURSOS NATURALES Y LA ESTRUCTURA ECOLÓGICA PRINCIPAL EN BOGOTÁ D.C.</t>
  </si>
  <si>
    <t>PRESTAR LOS SERVICIOS PROFESIONALES PARA LA CONSOLIDACIÓN Y PLANEACIÓN ESTRATÉGICA ASOCIADA A LOS PROCESOS DE NOTIFICACIÓN Y ARCHIVO DE LAS ACTUACIONES Y ACTOS ADMINISTRATIVOS DESARROLLADOS EN EL MARCO DE LA EVALUACIÓN, SEGUIMIENTO Y CONTROL AMBIENTAL A LOS RECURSOS NATURALES Y LA ESTRUCTURA ECOLÓGICA PRINCIPAL EN BOGOTÁ D.C.</t>
  </si>
  <si>
    <t>PRESTAR LOS SERVICIOS PROFESIONALES JURÍDICOS PARA EL FORTALECIMIENTO DE LAS ACTIVIDADES PROPIAS DE LA GESTIÓN CONTRACTUAL EN EL MARCO DE LA EVALUACIÓN, SEGUIMIENTO Y CONTROL AMBIENTAL A LOS RECURSOS NATURALES Y LA ESTRUCTURA ECOLÓGICA PRINCIPAL EN BOGOTÁ D.C.</t>
  </si>
  <si>
    <t>PRESTAR LOS SERVICIOS PROFESIONALES PARA EL FORTALECIMIENTO DE LOS PROCESOS ASOCIADOS DE LAS ACTIVIDADES PROPIAS DE LA COMUNICACIÓN, NOTIFICACIÓN Y AVISO DE LOS PRONUNCIAMIENTOS EN EL MARCO DE LA EVALUACIÓN, SEGUIMIENTO Y CONTROL AMBIENTAL A LOS RECURSOS NATURALES Y LA ESTRUCTURA ECOLÓGICA PRINCIPAL EN BOGOTÁ D.C.</t>
  </si>
  <si>
    <t>PRESTAR LOS SERVICIOS PROFESIONALES EN LAS ACTIVIDADES ADMINISTRATIVAS Y FINANCIERAS EN EL MARCO DE LA EVALUACIÓN, SEGUIMIENTO Y CONTROL AMBIENTAL A LOS RECURSOS NATURALES Y LA ESTRUCTURA ECOLÓGICA PRINCIPAL EN BOGOTÁ D.C.</t>
  </si>
  <si>
    <t>PRESTAR LOS SERVICIOS PROFESIONALES JURÍDICOS PARA IMPULSAR LAS ACTUACIONES Y ACTOS ADMINISTRATIVOS DESARROLLADOS EN EL MARCO DE LA EVALUACIÓN, SEGUIMIENTO Y CONTROL AMBIENTAL A LOS RECURSOS NATURALES Y LA ESTRUCTURA ECOLÓGICA PRINCIPAL EN BOGOTÁ D.C. ASOCIADOS AL COMPONENTE HÍDRICO</t>
  </si>
  <si>
    <t>PRESTAR LOS SERVICIOS PROFESIONALES JURÍDICOS PARA ADELANTAR LAS ACTUACIONES Y ACTOS ADMINISTRATIVOS DESARROLLADOS EN EL MARCO DE LA EVALUACIÓN, SEGUIMIENTO Y CONTROL AMBIENTAL A LOS RECURSOS NATURALES Y LA ESTRUCTURA ECOLÓGICA PRINCIPAL EN BOGOTÁ D.C. ASOCIADOS AL COMPONENTE HÍDRICO.</t>
  </si>
  <si>
    <t>PRESTAR LOS SERVICIOS PROFESIONALES JURÍDICOS PARA EL FORTALECIMIENTO DE LOS PROCESOS ASOCIADO A LAS ACTUACIONES Y ACTOS ADMINISTRATIVOS DESARROLLADOS EN EL MARCO DE LA EVALUACIÓN, SEGUIMIENTO Y CONTROL AMBIENTAL A LOS RECURSOS NATURALES Y LA ESTRUCTURA ECOLÓGICA PRINCIPAL EN BOGOTÁ D.C. ASOCIADOS AL COMPONENTE HÍDRICO</t>
  </si>
  <si>
    <t>PRESTAR LOS SERVICIOS PROFESIONALES PARA EL FORTALECIMIENTO DE LAS ACTIVIDADES DE PRESERVACIÓN, DIGITALIZACIÓN, INSERCIÓN Y CONSULTA DE LOS EXPEDIENTES PERMISIVOS Y SANCIONATORIOS AMBIENTALES DESARROLLADOS EN EL MARCO DE LA EVALUACIÓN, SEGUIMIENTO Y CONTROL AMBIENTAL A LOS RECURSOS NATURALES Y LA ESTRUCTURA ECOLÓGICA PRINCIPAL EN BOGOTÁ D.C.</t>
  </si>
  <si>
    <t>PRESTAR LOS SERVICIOS PROFESIONALES PARA ELABORACIÓN LOS INFORMES TÉCNICOS DE CRITERIO DESARROLLADOS EN EL MARCO DE LA EVALUACIÓN, SEGUIMIENTO Y CONTROL AMBIENTAL A LOS RECURSOS NATURALES Y LA ESTRUCTURA ECOLÓGICA PRINCIPAL EN BOGOTÁ D.C.</t>
  </si>
  <si>
    <t>PRESTAR LOS SERVICIOS PROFESIONALES PARA EL FORTALECIMIENTO DE LAS ACTIVIDADES DE ESTADARIZACION Y RACIONALIZACION DE PROCESOS Y PROCEDIMIENTOS EN EL MARCO DE LA EVALUACION, SEGUIMIENTO Y CONTROL AMBIENTAL A LOS RECURSOS NATURALES</t>
  </si>
  <si>
    <t>PRESTAR LOS SERVICIOS PROFESIONALES P PARA APOYAR ACTIVIDADES EN CAMPO Y ESTRUCTURAR DOCUMENTOS TÉCNICOS RELACIONADOS CON LAS ACCIONES DE SEGUIMIENTO SOBRE ELEMENTOS PUBLICITARIOS DE ESTRUCTURA TUBULAR</t>
  </si>
  <si>
    <t>PRESTAR LOS SERVICIOS DE APOYO A LA GESTIÓN PARA EJECUTAR LA CLASIFICACIÓN, MANEJO Y DEPURACIÓN DE INSUMOS TÉCNICOS DERIVADOS DE LAS ACTIVIDADES RELACIONADAS CON PUBLICIDAD EXTERIOR VISUAL</t>
  </si>
  <si>
    <t>PRESTAR LOS SERVICIOS PROFESIONALES PARA LA EJECUCIÓN DE ACTIVIDADES DE FORTALECIMIENTO DE LA GESTIÓN DE TI, RELACIONADAS CON LA GESTIÓN DE LA INFRAESTRUCTURA TECNOLÓGICA DE LA SECRETARÍA DISTRITAL DE AMBIENTE - SDA.</t>
  </si>
  <si>
    <t>PRESTAR LOS SERVICIOS PROFESIONALES PARA EJECUTAR ACCIONES DE FORTALECIMIENTO DE LA GESTIÓN DE TI, RELACIONADAS A LA INNOVACIÓN DE LAS SOLUCIONES TECNOLÓGICAS DE SOFTWARE DE LA SECRETARÍA DISTRITAL DE AMBIENTE.</t>
  </si>
  <si>
    <t>PRESTAR LOS SERVICIOS PROFESIONALES PARA LA EJECUCIÓN DE ACTIVIDADES DE FORTALECIMIENTO DE LA GESTIÓN DE TI, RELACIONADAS A LA INNOVACIÓN DE LAS SOLUCIONES TECNOLÓGICAS DE SOFTWARE DE LA SECRETARÍA DISTRITAL DE AMBIENTE.</t>
  </si>
  <si>
    <t>PRESTAR LOS SERVICIOS PROFESIONALES EN LA EJECUCIÓN DE LAS ACTIVIDADES DE FORTALECIMIENTO DE LA GESTIÓN DE TI, RELACIONADAS CON LA ESTRUCTURACIÓN TÉCNICA DE LOS PROCESOS DE ADQUISICIÓN DE BIENES Y/O SERVICIOS DE TI DE LA SECRETARÍA DISTRITAL DE AMBIENTE</t>
  </si>
  <si>
    <t>PRESTAR LOS SERVICIOS PROFESIONALES PARA REALIZAR LA GESTIÓN Y EJECUCIÓN DE ACTIVIDADES ADMINISTRATIVAS QUE APORTEN AL FORTALECIMIENTO DE LA GESTIÓN DE TI.</t>
  </si>
  <si>
    <t>PRESTAR LOS SERVICIOS PROFESIONALES PARA PROYECTAR, REVISAR, ARTICULAR Y REALIZAR SEGUIMIENTO A LAS ACTIVIDADES GENERADAS EN LA EXPEDICIÓN DE CONCEPTOS Y REGULACIÓN NORMATIVA, ASÍ COMO EL DEBIDO COBRO E IMPLEMENTACIÓN DE LA TASA RETRIBUTIVA CARGO DE LA ENTIDAD.</t>
  </si>
  <si>
    <t>PRESTAR LOS SERVICIOS PROFESIONALES PARA REALIZAR ACTIVIDADES PROPIAS DE LA GESTIÓN CONTRACTUAL Y ASUNTOS LEGALES QUE LE SEAN ASIGNADOS.</t>
  </si>
  <si>
    <t>PRESTAR LOS SERVICIOS PROFESIONALES PARA DESARROLLAR LAS ACTIVIDADES RELACIONADAS CON LA IMPLEMENTACIÓN Y SEGUIMIENTO A PROYECTOS DE INVERSIÓN Y TEMAS ADMINISTRATIVOS ASIGNADOS.</t>
  </si>
  <si>
    <t>PRESTAR LOS SERVICIOS PROFESIONALES PARA GESTIONAR E IMPLEMENTAR LAS ACCIONES NECESARIAS, PARA EL CUMPLIMIENTO DE LA ESTRATEGIA DE EDUCACIÓN AMBIENTAL QUE LE SEA ASIGNADA.</t>
  </si>
  <si>
    <t>PRESTAR LOS SERVICIOS PROFESIONALES PARA ESTRUCTURAR ACCIONES DE COMUNICACIÓN ESTRATÉGICA PARA POSICIONAR LA IMAGEN DE LA SECRETARÍA DISTRITAL DE AMBIENTE COMO AUTORIDAD AMBIENTAL DEL DISTRITO CAPITAL</t>
  </si>
  <si>
    <t>PRESTAR LOS SERVICIOS PROFESIONALES PARA LA REALIZACIÓN DE PRODUCTOS AUDIOVISUALES PARA DIVULGAR LA GESTIÓN DE LA SECRETARÍA DISTRITAL DE AMBIENTE.</t>
  </si>
  <si>
    <t>PRESTAR LOS SERVICIOS PROFESIONALES PARA REALIZAR LA GESTIÓN DE CONTENIDOS ESTRATÉGICOS Y MANEJO DE LAS REDES SOCIALES DE LA SECRETARÍA DISTRITAL DE AMBIENTE.</t>
  </si>
  <si>
    <t>PRESTAR LOS SERVICIOS PROFESIONALES PARA PROMOVER Y DIVULGAR A LA CIUDADANÍA LAS ACTUACIONES, PLANES, PROYECTOS Y CAMPAÑAS EJECUTADAS POR LA SECRETARÍA DISTRITAL DE AMBIENTE.</t>
  </si>
  <si>
    <t>PRESTAR LOS SERVICIOS PROFESIONALES PARA ADELANTAR LA GESTION Y SEGUIMIENTO NECESARIOS, QUE PERMITIAN IMPLEMENTAR EL MODELO DE SERVICIO A LA CIUDADANIA</t>
  </si>
  <si>
    <t>PRESTAR LOS SERVICIOS PROFESIONALES EN LAS ACTIVIDADES DE ATENCION A LA CIUDADANIA Y GESTION ADMINISTRATIVA EN EL DESARROLLO DE LA POLITICA PUBLICA DISTRITAL DE SERVICIO A LA CIUDADANIA EN LAS DIFERENTES LOCALIDADES DE BOGOTA DC</t>
  </si>
  <si>
    <t>PRESTAR LOS SERVICIOS PROFESIONALES PARA EJECUTAR LAS ACTIVIDADES RELACIONADAS A SEGURIDAD Y SALUD EN EL TRABAJO ENMARCADAS EN EL PROGRAMA DE HIGIENE Y SEGURIDAD, PARA TODA LA POBLACIÓN DE LA SECRETARÌA DISTRITAL DE AMBIENTE.</t>
  </si>
  <si>
    <t>PRESTAR LOS SERVICIOS PROFESIONALES PARA BRINDAR APOYO TÉCNICO EN MATERIA PENSIONAL A LA SECRETARÍA DISTRITAL DE AMBIENTE</t>
  </si>
  <si>
    <t>PRESTAR LOS SERVICIOS DE APOYO A LA GESTIÓN EN LA EJECUCIÓN DE ACTIVIDADES DE FORTALECIMIENTO DE LA GESTIÓN DE TI, RELACIONADAS CON LA OPERACIÓN Y ATENCIÓN DE LA MESA DE AYUDA Y SOPORTE TÉCNICO DE INFRAESTRUCTURA TECNOLÓGICA DE LA SECRETARÍA DISTRITAL DE AMBIENTE - SDA.</t>
  </si>
  <si>
    <t>PRESTAR LOS SERVICIOS PROFESIONALES PARA LA EJECUCIÓN DE ACTIVIDADES DE FORTALECIMIENTO DE LA GESTIÓN DE TI, RELACIONADAS CON EL ANÁLISIS, LEVANTAMIENTO Y DOCUMENTACIÓN DE REQUERIMIENTOS FUNCIONALES Y NO FUNCIONALES PARA PROYECTOS Y SOLUCIONES TI DE LA SECRETARÍA DISTRITAL DE AMBIENTE.</t>
  </si>
  <si>
    <t>PRESTAR LOS SERVICIOS PROFESIONALES PARA LA EJECUCIÓN DE ACTIVIDADES DE FORTALECIMIENTO DE LA GESTIÓN DE TI, RELACIONADAS CON LA CONFIGURACIÓN Y MONITOREO DE LA INFRAESTRUCTURA DE REDES Y COMUNICACIONES DE LA SECRETARÍA DISTRITAL DE AMBIENTE - SDA.</t>
  </si>
  <si>
    <t>PRESTAR LOS SERVICIOS PROFESIONALES PARA LA EJECUCIÓN DE ACTIVIDADES PARA EL FORTALECIMIENTO DE LA GESTIÓN DE TI, EN LA APLICACIÓN DE LOS LINEAMIENTOS DE ARQUITECTURA EMPRESARIAL (MRAE) EN LA SECRETARÍA DISTRITAL DE AMBIENTE.</t>
  </si>
  <si>
    <t>PRESTAR LOS SERVICIOS PROFESIONALES PARA LA EJECUCIÓN DE ACTIVIDADES DE FORTALECIMIENTO DE LA GESTIÓN DE TI, RELACIONADAS CON LA PLANEACIÓN, GESTIÓN, OPTIMIZACIÓN Y EL ASEGURAMIENTO DE LA ALTA DISPONIBILIDAD DE LA INFRAESTRUCTURA TECNOLÓGICA DE LA SECRETARÍA DISTRITAL DE AMBIENTE - SDA.</t>
  </si>
  <si>
    <t>PRESTAR LOS SERVICIOS DE APOYO A LA GESTIÓN EN LA EJECUCIÓN DE LAS ACTIVIDADES DE FORTALECIMIENTO DE LA GESTIÓN DE TI, RELACIONADAS CON LA ADMINISTRACIÓN, SOPORTE TÉCNICO ESPECIALIZADO Y MANTENIMIENTO OPERATIVO DE LAS APLICACIONES DE SOFTWARE MISIONALES Y DE APOYO DE LA SECRETARÍA DISTRITAL DE AMBIENTE.</t>
  </si>
  <si>
    <t>PRESTAR LOS SERVICIOS DE APOYO A LA GESTIÓN PARA LA EJECUCIÓN DE ACTIVIDADES DE FORTALECIMIENTO DE LA GESTIÓN DE TI, RELACIONADAS CON EL DESARROLLO DE LAS SOLUCIONES TECNOLÓGICAS DE SOFTWARE DE LA SECRETARÍA DISTRITAL DE AMBIENTE.</t>
  </si>
  <si>
    <t>PRESTAR LOS SERVICIOS PROFESIONALES PARA LA EJECUCIÓN DE ACTIVIDADES DE FORTALECIMIENTO DE LA GESTIÓN DE TI, RELACIONADAS CON LA SEGURIDAD DE LA INFORMÁTICA DE LA SECRETARÍA DISTRITAL DE AMBIENTE - SDA.</t>
  </si>
  <si>
    <t>PRESTAR LOS SERVICIOS PROFESIONALES PARA LA EJECUCIÓN DE ACTIVIDADES DE FORTALECIMIENTO DE LA GESTIÓN DE TI, RELACIONADAS CON LA ADMINISTRACIÓN, MANTENIMIENTO Y GESTIÓN INTEGRAL DE LOS PORTALES WEB DE LA SECRETARÍA DISTRITAL DE AMBIENTE.</t>
  </si>
  <si>
    <t>PRESTAR LOS SERVICIOS PROFESIONALES PARA LA EJECUCIÓN DE ACTIVIDADES DE FORTALECIMIENTO DE LA GESTIÓN DE TI, RELACIONADAS CON LA ADMINISTRACIÓN, MONITOREO, SOPORTE, Y MANTENIMIENTO PREVENTIVO Y CORRECTIVO DE LA INFRAESTRUCTURA TECNOLÓGICA DE LA ENTIDAD.</t>
  </si>
  <si>
    <t>PRESTAR LOS SERVICIOS PROFESIONALES PARA EJECUTAR LAS ACCIONES PERIODÍSTICAS Y MEDIÁTICAS DE LA SECRETARÍA DISTRITAL DE AMBIENTE.</t>
  </si>
  <si>
    <t>PRESTAR LOS SERVICIOS PROFESIONALES PARA EJECUTAR ACCIONES QUE DEN CUMPLIMIENTO A LA ESTRATEGIA DE EDUCACIÓN AMBIENTAL, QUE SE LE SEA ASIGNADA.</t>
  </si>
  <si>
    <t>PRESTAR LOS SERVICIOS DE APOYO A LA GESTIÓN PARA DAR CUMPLIMIENTO A LAS ACTIVIDADES DE EDUCACIÓN AMBIENTAL QUE LE SEAN ASIGNADAS.</t>
  </si>
  <si>
    <t>PRESTAR LOS SERVICIOS DE APOYO A LA GESTIÓN PARA DESARROLLAR ACTIVIDADES ASISTENCIALES, ADMINISTRATIVAS Y FINANCIERAS QUE CONTRIBUYAN AL FUNCIONAMIENTO OPERATIVO DE LA PLANEACIÓN ESTRATÉGICA DE LA SDA.</t>
  </si>
  <si>
    <t>PRESTAR LOS SERVICIOS PROFESIONALES PARA EJECUTAR ACTIVIDADES CON EL ANALISIS DE LOS PROYECTOS DE INVERSIÓN DE LA ENTIDAD, REPORTES ADMINISTRATIVOS, ASÍ COMO LA CONSOLIDACIÓN Y CARGUE DE INDICADORES Y TRAZADORES PRESUPUESTALES.</t>
  </si>
  <si>
    <t>PRESTAR LOS SERVICIOS PROFESIONALES PARA REALIZAR ACTIVIDADES ADMINISTRATIVAS, FINANCIERAS Y DE SEGUIMIENTO PARA EL CUMPLIMIENTO DE LAS METAS DE POLÍTICAS PÚBLICAS AMBIENTALES Y OTROS INSTRUMENTOS DE PLANEACIÓN.</t>
  </si>
  <si>
    <t>PRESTAR LOS SERVICIOS PROFESIONALES PARA REALIZAR ACTIVIDADES DE ARTICULACIÓN Y ORIENTACIÓN EN LOS PROCESOS DE FORMULACIÓN, EVALUACIÓN Y SEGUIMIENTO A LAS POLÍTICAS E INSTRUMENTOS DE POLÍTICA SECTORIAL, EN EL MARCO DE LAS COMPETENCIAS DE LA SECRETARÍA DISTRITAL DE AMBIENTE.</t>
  </si>
  <si>
    <t>PRESTAR LOS SERVICIOS PROFESIONALES PARA REALIZAR ACTIVIDADES DE ARTICULACIÓN Y ORIENTACIÓN EN LOS PROCESOS DE FORMULACIÓN, EVALUACIÓN Y SEGUIMIENTO DEL PLAN DE GESTIÓN AMBIENTAL, EL PLAN DE ACCIÓN CUATRIENAL AMBIENTAL Y LOS PLANES AMBIENTALES LOCALES, BAJO UN ENFOQUE SOCIOECOSISTÉMICO, DE RESILIENCIA CLIMÁTICA Y BAJO EN EMISIONES, EN EL MARCO DE LAS COMPETENCIAS DE LA SECRETARÍA DISTRITAL DE AMBIENTE.</t>
  </si>
  <si>
    <t>PRESTAR LOS SERVICIOS PROFESIONALES EN MATERIA JURÍDICA PARA TODAS LAS ACTUACIONES RELACIONADAS CON LOS ANÁLISIS Y REGULACION NORMATIVA DE SOPORTE PARA LA PLANEACIÓN AMBIENTAL</t>
  </si>
  <si>
    <t>PRESTAR LOS SERVICIOS PROFESIONALES PARA ACOMPAÑAR LAS ACTIVIDADES DEL OBSERVATORIO AMBIENTAL DE BOGOTÁ, ORIENTADAS A LA ELABORACIÓN DE ESTUDIOS AMBIENTALES Y A LA IMPLEMENTACIÓN DE ESTRATEGIAS QUE FORTALEZCAN EL ACCESO A LA INFORMACIÓN PÚBLICA</t>
  </si>
  <si>
    <t>PRESTAR LOS SERVICIOS PROFESIONALES PARA DESARROLLAR ANÁLISIS ECONÓMICOS Y GESTIÓN DE PROGRAMAS Y PROYECTOS ESTRATÉGICOS QUE CONTRIBUYAN A LA TOMA DE DECISIONES EN EL MARCO DE LA PLANEACIÓN AMBIENTAL</t>
  </si>
  <si>
    <t>PRESTAR LOS SERVICIOS PROFESIONALES PARA LLEVAR A CABO EL PROCESAMIENTO, ANÁLISIS Y GESTIÓN DE INFORMACIÓN DE EMISIONES DE GASES EFECTO INVERNADERO Y MITIGACIÓN AL CAMBIO CLIMÁTICO, EN EL MARCO DE LA ELABORACIÓN DE ESTUDIOS AMBIENTALES PRIORIZADOS.</t>
  </si>
  <si>
    <t>PRESTAR LOS SERVICIOS PROFESIONALES PARA DESARROLLAR ESTUDIOS AMBIENTALES RELACIONADOS CON LA PLANEACIÓN AMBIENTAL Y ORDENAMIENTO TERRITORIAL A PARTIR DE ANÁLISIS GEOGRÁFICOS.</t>
  </si>
  <si>
    <t>PRESTAR LOS SERVICIOS PROFESIONALES PARA REALIZAR LAS ACTIVIDADES QUE LE SEAN REQUERIDAS EN LOS PROCESOS DE FORMULACIÓN, ACTUALIZACIÓN Y SEGUIMIENTO DE POLÍTICAS E INSTRUMENTOS AMBIENTALES RELACIONADOS CON GESTIÓN DEL RIESGO DE DESASTRES, EN EL MARCO DE LAS COMPETENCIAS DE LA SDA.</t>
  </si>
  <si>
    <t>PRESTAR LOS SERVICIOS PROFESIONALES PARA REALIZAR LAS ACTIVIDADES TÉCNICAS QUE LE SEAN REQUERIDAS EN LOS PROCESOS DE FORMULACIÓN, ACTUALIZACIÓN Y SEGUIMIENTO DE POLÍTICAS E INSTRUMENTOS DE POLÍTICA SECTORIAL, EN EL MARCO DE LAS COMPETENCIAS DE LA SDA.</t>
  </si>
  <si>
    <t>PRESTAR LOS SERVICIOS PROFESIONALES PARA REALIZAR LAS ACTIVIDADES QUE LE SEAN REQUERIDAS EN LOS PROCESOS DE FORMULACIÓN, ACTUALIZACIÓN Y SEGUIMIENTO DE LOS INSTRUMENTOS DE PLANEACIÓN INSTITUCIONAL Y ESTRATEGICA AMBIENTAL, EN EL MARCO DE LAS COMPETENCIAS DE LA SDA</t>
  </si>
  <si>
    <t>PRESTAR LOS SERVICIOS DE APOYO A LA GESTIÓN PARA EL DESARROLLO DE LAS ACCIONES PEDAGÓGICAS, QUE DAN CUMPLIMIENTO A LA ESTRATEGIA DE EDUCACIÓN AMBIENTAL</t>
  </si>
  <si>
    <t>PRESTAR LOS SERVICIOS PROFESIONALES PARA IMPLEMENTAR LA ESTRATEGIA DE PARTICIPACIÓN CIUDADANA DIGITAL</t>
  </si>
  <si>
    <t>PRESTAR LOS SERVICIOS PROFESIONALES PARA DESARROLLAR LA ESTRATEGIA DE CAMINATAS ECOLÓGICAS EN BOGOTÁ</t>
  </si>
  <si>
    <t>PRESTAR LOS SERVICIOS DE APOYO A LA GESTIÓN PARA EL CUMPLIMIENTO DE LA ESTRATEGIA DE EDUCACIÓN AMBIENTAL POR TERRITORIOS</t>
  </si>
  <si>
    <t>PRESTAR LOS SERVICIOS PROFESIONALES PARA GESTIONAR Y DESARROLLAR LA ESTRATEGIA DE CAMINATAS ECOLÓGICAS EN BOGOTÁ</t>
  </si>
  <si>
    <t>PRESTAR LOS SERVICIOS PROFESIONALES PARA ADELANTAR GESTIÓN LEGAL Y JURÍDICA QUE SE REQUIERA, EN EL DESARROLLO DEL PROYECTO 7961</t>
  </si>
  <si>
    <t>PRESTAR LOS SERVICIOS PROFESIONALES PARA ANALIZAR DATOS RELACIONADOS CON CALIDAD DEL AIRE, APLICAR PROCEDIMIENTOS DE PROCESAMIENTO Y CARGUE EN SISAIRE, Y PREPARAR INFORMES E INDICADORES TÉCNICOS AMBIENTALES.</t>
  </si>
  <si>
    <t>PRESTAR LOS SERVICIOS PROFESIONALES PARA APLICAR PROCEDIMIENTOS TÉCNICOS EN LA VALIDACIÓN DE DATOS OPERATIVOS Y BRINDAR SOPORTE A LAS HERRAMIENTAS TECNOLÓGICAS DISPONIBLES PARA LA GESTIÓN DE CALIDAD DEL AIRE</t>
  </si>
  <si>
    <t>PRESTAR LOS SERVICIOS PROFESIONALES PARA PROCESAR Y PROYECTAR LA INFORMACIÓN TÉCNICA DERIVADA DE ACTIVIDADES DE REVISIÓN, CONTROL Y SEGUIMIENTO APLICADAS AL COMPONENTE DE PUBLICIDAD EXTERIOR VISUAL</t>
  </si>
  <si>
    <t>PRESTAR LOS SERVICIOS PROFESIONALES PARA EJERCER LA DEFENSA JURÍDICA DE LA ENTIDAD Y DIFERENTES ACTIVIDADES JURÍDICAS ASIGNADAS.</t>
  </si>
  <si>
    <t>PRESTAR LOS SERVICIOS PROFESIONALES PARA REALIZAR ACCIONES QUE ARTICULEN LAS ACTIVIDADES EN EL MARCO DE LA DEFENSA JURÍDICA Y GESTIONAR LOS DIFERENTES TEMAS JURÍDICOS DE LA ENTIDAD.</t>
  </si>
  <si>
    <t>PRESTAR LOS SERVICIOS PROFESIONALES PARA DESARROLLAR ACTIVIDADES Y TRÁMITES ADMINISTRATIVOS RELACIONADOS CON LA DEFENSA JUDICIAL DE LA ENTIDAD.</t>
  </si>
  <si>
    <t>PRESTAR LOS SERVICIOS PROFESIONALES PARA REALIZAR LAS ACCIONES ENCAMINADAS A FORTALECER LA REPRESENTACIÓN Y DEFENSA JURÍDICA, ASÍ COMO ACTIVIDADES DE CARÁCTER LEGAL DE LA ENTIDAD.</t>
  </si>
  <si>
    <t>PRESTAR LOS SERVICIOS PROFESIONALES PARA REALIZAR Y GESTIONAR TRAMITES DE CARÁCTER FINANCIERO, CONTABLE, Y PRESUPUESTAL DE LAS ENTIDADES SIN ÁNIMO DE LUCRO DE CARÁCTER AMBIENTAL A CARGO DE LA ENTIDAD.</t>
  </si>
  <si>
    <t>PRESTAR LOS SERVICIOS PROFESIONALES PARA REALIZAR ACCIONES QUE ARTICULEN LAS ACTIVIDADES GENERADAS FRENTE A LAS ENTIDADES SIN ÁNIMO DE LUCRO DE CARÁCTER AMBIENTAL Y EJECUTAR ACTIVIDADES JURÍDICAS A CARGO DE LA ENTIDAD.</t>
  </si>
  <si>
    <t>PRESTAR LOS SERVICIOS PROFESIONALES PARA DESARROLLAR ACTIVIDADES Y ACTUACIONES DE INSPECCIÓN, VIGILANCIA Y CONTROL A LAS ENTIDADES SIN ÁNIMO DE LUCRO (ESAL), ASUNTOS POLICIVOS Y DIFERENTES ASUNTOS QUE LE SEAN ASIGNADOS.</t>
  </si>
  <si>
    <t>PRESTAR LOS SERVICIOS PROFESIONALES PARA REALIZAR LA IMPLEMENTACIÓN, PRUEBAS, MANTENIMIENTO Y SOPORTE DEL SISTEMA DE INFORMACIÓN DE PREDIOS "SIPRES"</t>
  </si>
  <si>
    <t>PRESTAR LOS SERVICIOS PROFESIONALES PARA BRINDAR ATENCIÓN AL CIUDADANO EN EL DESARROLLO DE LA POLÍTICA PÚBLICA DISTRITAL DE SERVICIO A LA CIUDADANÍA EN LAS DIFERENTES LOCALIDADES DE BOGOTÁ D.C</t>
  </si>
  <si>
    <t>PRESTAR LOS SERVICIOS PROFESIONALES PARA REALIZAR ACTIVIDADES DE SEGUIMIENTO FINANCIERO Y REPORTE DE LAS METAS, EN DESARROLLO DE LA IMPLEMENTACIÓN DEL PROCESO ASIGNADO.</t>
  </si>
  <si>
    <t>PRESTAR LOS SERVICIOS DE APOYO A LA GESTIÓN PARA ATENDER LOS TRÁMITES RADICADOS POR LA CIUDADANÍA, EN EL DESARROLLO DE LA POLÍTICA PÚBLICA DISTRITAL DE SERVICIO A LA CIUDADANÍA EN LAS DIFERENTES LOCALIDADES DE BOGOTÁ D.C.</t>
  </si>
  <si>
    <t>PRESTAR LOS SERVICIOS PROFESIONALES PARA REALIZAR INSPECCIONES, VIGILANCIA Y CONTROL EN CENTROS DE DIAGNÓSTICO AUTOMOTOR Y PROYECTAR LOS CONCEPTOS TÉCNICOS, ASEGURANDO CUMPLIMIENTO NORMATIVO DENTRO DEL TERRITORIO DISTRITAL.</t>
  </si>
  <si>
    <t>PRESTAR LOS SERVICIOS PROFESIONALES PARA EL DESARROLLO DE ACTIVIDADES RELACIONADAS CON LA PLANEACIÓN INSTITUCIONAL Y EL SEGUIMIENTO ADMINISTRATIVO Y FINANCIERO EN EL MARCO DEL PROYECTO DE INVERSIÓN PARA EL MEJORAMIENTO DE LA CALIDAD DEL AIRE, AUDITIVA Y VISUAL..</t>
  </si>
  <si>
    <t>PRESTAR LOS SERVICIOS PROFESIONALES PARA PARTICIPAR EN ACCIONES TÉCNICAS DE SEGUIMIENTO Y CONTROL A FUENTES MÓVILES, BAJO LOS CRITERIOS DEL PROGRAMA DE ETIQUETADO AMBIENTAL.</t>
  </si>
  <si>
    <t>PRESTAR LOS SERVICIOS PROFESIONALES PARA EL DESARROLLO DE ACTIVIDADES ESTRATÉGICAS Y OPERATIVAS DERIVADAS DE LOS PROCEDIMIENTOS TÉCNICOS DE EVALUACIÓN, SEGUIMIENTO Y CONTROL DE EMISIONES EN FUENTES FIJAS UBICADAS EN EL PERÍMETRO URBANO DE BOGOTÁ.</t>
  </si>
  <si>
    <t>PRESTAR LOS SERVICIOS DE APOYO A LA GESTIÓN PARA EJECUTAR ACTIVIDADES DE APOYO RELACIONADAS CON LA INSTALACIÓN, OPERACIÓN Y MANTENIMIENTO DE LOS EQUIPOS UTILIZADOS PARA EL MONITOREO DE CALIDAD DEL AIRE EN EL MARCO DEL SISTEMA DE ALERTAS TEMPRANAS AMBIENTALES DE BOGOTÁ -SATAB AIRE-</t>
  </si>
  <si>
    <t>PRESTAR LOS SERVICIOS PROFESIONALES PARA DESARROLLAR ACTIVIDADES TÉCNICAS EN LOS MOMENTOS PREVIOS, DURANTE Y POSTERIORES AL PROCESO DE CONTRATACIÓN EN EL MARCO DEL PROYECTO DE INVERSIÓN PARA EL MEJORAMIENTO DE LA CALIDAD DEL AIRE, AUDITIVA Y VISUAL</t>
  </si>
  <si>
    <t>PRESTAR LOS SERVICIOS PROFESIONALES PARA EL MANEJO Y PARAMETRIZACIÓN DE LOS SISTEMAS DE INFORMACIÓN GEOGRAFICA EN EL MARCO DEL PROYECTO DE INVERSIÓN PARA EL MEJORAMIENTO DE LA CALIDAD DEL AIRE, AUDITIVA Y VISUAL.</t>
  </si>
  <si>
    <t>PRESTAR LOS SERVICIOS PROFESIONALES PARA PARTICIPAR EN ACTIVIDADES DE VALIDACIÓN, REVISIÓN Y CONTROL DE FUENTES MÓVILES COMO PARTE DEL PROGRAMA DE AUTORREGULACIÓN AMBIENTAL, CONFORME A LOS LINEAMIENTOS TÉCNICOS Y OPERATIVOS.</t>
  </si>
  <si>
    <t>PRESTAR LOS SERVICIOS PROFESIONALES PARA DESARROLLAR TAREAS DE SEGUIMIENTO Y CONTROL DE EMISIONES GENERADAS POR FUENTES MÓVILES, EN EL MARCO DE PROGRAMAS AMBIENTALES ESPECÍFICOS ESTABLECIDOS POR LA AUTORIDAD COMPETENTE.</t>
  </si>
  <si>
    <t>PRESTAR LOS SERVICIOS PROFESIONALES PARA CONTRIBUIR EN LA FORMULACIÓN DE PROPUESTAS, ESTRATEGIAS Y ACCIONES PARA LA GESTIÓN DEL RIESGO POR CONTAMINACIÓN ATMOSFÉRICA, EN EL MARCO DEL SISTEMA DE ALERTAS TEMPRANAS AMBIENTALES DE BOGOTÁ -SATAB AIRE-.</t>
  </si>
  <si>
    <t>PRESTAR LOS SERVICIOS PROFESIONALES EN LA IMPLEMENTACIÓN Y SEGUIMIENTO DE ACTIVIDADES CONTEMPLADAS EN LA ESTRATEGIA DE GOBERNANZA DE CALIDAD DEL AIRE DEL SISTEMA DE ALERTAS TEMPRANAS AMBIENTALES DE BOGOTÁ -SATAB AIRE-.</t>
  </si>
  <si>
    <t>PRESTAR LOS SERVICIOS PROFESIONALES EN LA IMPLEMENTACIÓN DE LA METODOLOGÍA ORIENTADA A LA ACTUALIZACIÓN PERIÓDICA DEL IBOCA Y SU COMPONENTE ASOCIADO AL RIESGO EN SALUD EN EL MARCO DEL SISTEMA DE ALERTAS TEMPRANAS AMBIENTALES DE BOGOTÁ -SATAB AIRE-.</t>
  </si>
  <si>
    <t>PRESTAR LOS SERVICIOS PROFESIONALES PARA REALIZAR ACTIVIDADES TÉCNICAS RELACIONADAS CON EL SEGUIMIENTO, CONTROL Y AJUSTE DE TRÁMITES AMBIENTALES EN EL MARCO DEL PROYECTO DE INVERSIÓN PARA EL MEJORAMIENTO DE LA CALIDAD DEL AIRE, AUDITIVA Y VISUAL.</t>
  </si>
  <si>
    <t>PRESTAR LOS SERVICIOS PROFESIONALES PARA INTERVENIR TÉCNICAMENTE EN EL DESARROLLO DE ACCIONES QUE PERMITAN AVANZAR EN EL CUMPLIMIENTO DE PLANES, PROYECTOS Y ESTRATEGIAS FORMULADAS EN EL MARCO DEL PROYECTO DE INVERSIÓN PARA EL MEJORAMIENTO DE LA CALIDAD DEL AIRE, AUDITIVA Y VISUAL.</t>
  </si>
  <si>
    <t>PRESTAR LOS SERVICIOS PROFESIONALES ESPECIALIZADOS PARA BRINDAR EL APOYO JURÍDICO EN LAS ACTIVIDADES ENFOCADAS EN EL ANÁLISIS, REVISIÓN Y VERIFICACIÓN DE LOS PROCESOS CONTRACTUALES EN EL MARCO DEL PROYECTO DE INVERSIÓN PARA EL MEJORAMIENTO DE LA CALIDAD DEL AIRE, AUDITIVA Y VISUAL.</t>
  </si>
  <si>
    <t>PRESTAR LOS SERVICIOS PROFESIONALES PARA EJECUTAR LAS ACTIVIDADES TÉCNICAS REQUERIDAS PARA LA REALIZACIÓN DE PRUEBAS DE MEDICIÓN DE EMISIONES DE FUENTES MÓVILES QUE OPERAN EN EL DISTRITO CAPITAL, CONFORME A LA NORMATIVIDAD VIGENTE Y A LOS PROTOCOLOS TÉCNICOS ESTABLECIDOS, Y ENTREGAR LOS REPORTES Y REGISTROS RESULTANTES SEGÚN LOS PRODUCTOS PACTADOS.</t>
  </si>
  <si>
    <t>PRESTAR LOS SERVICIOS PROFESIONALES EJECUTAR LAS ACTIVIDADES TÉCNICAS Y ADMINISTRATIVAS REQUERIDAS PARA LA REALIZACIÓN DE PRUEBAS DE MEDICIÓN DE EMISIONES DE FUENTES MÓVILES QUE OPERAN EN EL DISTRITO CAPITAL, CONFORME A LA NORMATIVIDAD VIGENTE Y A LOS PROTOCOLOS TÉCNICOS ESTABLECIDOS, Y ENTREGAR LOS REPORTES Y REGISTROS RESULTANTES SEGÚN LOS PRODUCTOS PACTADOS</t>
  </si>
  <si>
    <t>PRESTAR LOS SERVICIOS PROFESIONALES ESPECIALIZADOS PARA ARTICULAR LA PLANEACIÓN, EJECUCIÓN, SEGUIMIENTO Y CONTROL TÉCNICO DE LAS ACTIVIDADES DE MONITOREO DE EMISIONES DE LAS FUENTES MÓVILES QUE OPERAN EN EL DISTRITO CAPITAL, ASEGURANDO EL CUMPLIMIENTO DE LA NORMATIVIDAD VIGENTE, LOS PROTOCOLOS Y LOS PARÁMETROS ESTABLECIDOS, ASÍ COMO LA CALIDAD, TRAZABILIDAD Y OPORTUNIDAD DE LOS RESULTADOS Y REPORTES GENERADOS.</t>
  </si>
  <si>
    <t>PRESTAR LOS SERVICIOS PROFESIONALES EN LA ELABORACIÓN DE INFORMES TÉCNICOS SOBRE LOS DATOS RELACIONADOS CON EL ÍNDICE BOGOTANO DE CALIDAD DEL AIRE Y RIESGO EN SALUD (IBOCA), ASÍ COMO CONTAMINANTES ATMOSFÉRICOS NO CRITERIO, DEL SISTEMA DE ALERTAS TEMPRANAS AMBIENTALES DE BOGOTÁ -SATAB AIRE-.</t>
  </si>
  <si>
    <t>PRESTAR LOS SERVICIOS PROFESIONALES PARA DESARROLLAR ACCIONES DE MANTENIMIENTO RUTINARIO, VERIFICACIÓN METROLÓGICA, REVISIÓN DE SENSORES METEOROLÓGICOS Y EQUIPOS DE MONITOREO DE CALIDAD DEL AIRE, INCLUYENDO LA GESTIÓN DE INVENTARIOS DE LA RED</t>
  </si>
  <si>
    <t>PRESTAR LOS SERVICIOS PROFESIONALES EN LA FORMULACIÓN, SEGUIMIENTO Y CONTROL DE LOS INSTRUMENTOS ECONÓMICOS Y FINANCIEROS PARA LA OPERACIÓN DEL FONDO FINANCIERO PARA LA RENOVACIÓN DEL PARQUE AUTOMOTOR DE CARGA Y DE LOS PROCESOS DE SELECCIÓN DE BIENES Y SERVICIOS</t>
  </si>
  <si>
    <t>PRESTAR LOS SERVICIOS PROFESIONALES PARA REVISAR Y PROYECTAR DOCUMENTOS RELACIONADOS CON LAS SOLICITUDES PQRS RECIBIDAS DENTRO DE LOS PROCESOS ESTABLECIDOS PARA ATENCIÓN CIUDADANA EN EL MARCO DEL PROYECTO DE INVERSIÓN PARA EL MEJORAMIENTO DE LA CALIDAD DEL AIRE, AUDITIVA Y VISUAL</t>
  </si>
  <si>
    <t>PRESTAR LOS SERVICIOS PROFESIONALES PARA LA CONSTRUCCIÓN DE DOCUMENTOS TÉCNICOS Y ACCIONES ESTRATÉGICAS PARA LA GESTIÓN DE SECTORES INDUSTRIALES, COMERCIALES Y DE SERVICIOS EN EL MARCO DE LOS PLANES DE GESTIÓN DE CALIDAD DEL AIRE DE BOGOTÁ</t>
  </si>
  <si>
    <t>PRESTAR LOS SERVICIOS PROFESIONALES PARA GESTIONAR, REVISAR Y DISTRIBUIR EL TRÁMITE DE COMUNICACIONES, NOTIFICACIONES Y/O AVISOS DE PRONUNCIAMIENTOS DERIVADOS DE LAS ACCIONES DE EVALUACIÓN, CONTROL Y SEGUIMIENTO AMBIENTAL DEL PROYECTO DE INVERSIÓN, CONFORME A LOS LINEAMIENTOS VIGENTES.</t>
  </si>
  <si>
    <t>PRESTAR LOS SERVICIOS PROFESIONALES PARA REALIZAR ACTIVIDADES TÉCNICAS ENFOCADAS EN LA FORMULACIÓN DE DOCUMENTOS, LA EJECUCIÓN DE PROYECTOS AMBIENTALES Y SEGUIMIENTO EN EL CONTEXTO DE LA ESTRATEGIA DISTRITAL DE CALIDAD DEL AIRE</t>
  </si>
  <si>
    <t>PRESTAR LOS SERVICIOS PROFESIONALES PARA LA ELABORACIÓN DE LOS DOCUMENTOS TÉCNICOS Y EJECUCIÓN DE ACCIONES ENCAMINADAS A LA REDUCCIÓN DE EMISIONES DEL TRANSPORTE URBANO DE CARGA Y EN LA OPERACIÓN DEL FONDO FINANCIERO PARA LA RENOVACIÓN DEL PARQUE AUTOMOTOR DE CARGA</t>
  </si>
  <si>
    <t>PRESTAR LOS SERVICIOS DE APOYO A LA GESTIÓN PARA ACTUALIZAR Y CONSOLIDAR INFORMACIÓN EN BASES DE DATOS VINCULADAS AL FUNCIONAMIENTO DEL SISTEMA INTEGRADO DE INFORMACIÓN DE PUBLICIDAD EXTERIOR VISUAL (SIIPEV)</t>
  </si>
  <si>
    <t>PRESTAR LOS SERVICIOS PROFESIONALES PARA REVISAR Y PROYECTAR LOS INSUMOS TÉCNICOS DERIVADOS DE LOS TRÁMITES DE ELEMENTOS PUBLICITARIOS CON ESTRUCTURA TUBULAR</t>
  </si>
  <si>
    <t>PRESTAR LOS SERVICIOS PROFESIONALES CON PLENA AUTONOMÍA TÉCNICA, ADMINISTRATIVA Y FINANCIERA PARA APOYAR A LA DIRECCIÓN DE TALENTO HUMANO DE LA SECRETARÍA DISTRITAL DE AMBIENTE EN LAS ACTIVIDADES TENDIENTES A REVISAR Y ORIENTAR LA EJECUCIÓN DE LOS PROCESOS Y PROCEDIMIENTOS PROPIOS DE LA DIRECCIÓN.</t>
  </si>
  <si>
    <t>PRESTAR LOS SERVICIOS PROFESIONALES PARA ANALIZAR Y VALIDAR LA TERRITORIALIZACIÓN DE LAS INVERSIONES DE LOS PROYECTOS DE LA SDA, INCLUYENDO SU COMPONENTE POBLACIONAL, CON EL FIN DE IDENTIFICAR ALERTAS Y REPORTAR LA INFORMACIÓN EN LOS SISTEMAS DISPUESTOS</t>
  </si>
  <si>
    <t>PRESTAR LOS SERVICIOS DE APOYO A LA GESTIÓN PARA REALIZAR LAS ACTIVIDADES LOGÍSTICAS QUE SE REQUIERAN, EN DESARROLLO DE LAS ACTIVIDADES QUE DEN CUMPLIMIENTO A LOS CON LOS COMPROMISOS CONCERTADOS ENTRE LA SECRETARIA DISTRITAL DE AMBIENTE Y EL CABILDO INDIGENA MUISCA DE SUBA, EN EL MARCO DE LA POLÍTICA PÚBLICA DISTRITAL PARA PUEBLOS INDIGENAS.</t>
  </si>
  <si>
    <t>PRESTAR LOS SERVICIOS DE APOYO A LA GESTIÓN QUE SE REQUIERAN PARA EL DESARROLLO OPERATIVO Y LOGÍSTICO DE LA ESTRATEGIA DE EDUCACIÓN AMBIENTAL ASIGNADA</t>
  </si>
  <si>
    <t>PRESTAR LOS SERVICIOS PROFESIONALES PARA REALIZAR EL SEGUIMIENTO Y REPORTE DE LAS ACCIONES DESARROLLADAS EN EL MARCO DE LAS POLÍTICAS PÚBLICAS POBLACIONALES Y SECTORIALES.</t>
  </si>
  <si>
    <t>PRESTAR LOS SERVICIOS PROFESIONALES PARA REALIZAR EL SEGUIMIENTO A LA EJECUCIÓN Y CUMPLIMIENTO DEL PLAN DE COMUNICACIONES DE LA SECRETARÍA DISTRITAL DE AMBIENTE.</t>
  </si>
  <si>
    <t>PRESTAR LOS SERVICIOS PROFESIONALES PARA DESARROLLAR LAS ACTIVIDADES DE PARTICIPACIÓN CIUDADANA, EN ÁREAS DE IMPORTANCIA ESTRATÉGICA PARA LA PROTECCIÓN Y CONSERVACIÓN DE RECURSOS HÍDRICOS EN EL DISTRITO CAPITAL.</t>
  </si>
  <si>
    <t>PRESTAR LOS SERVICIOS PROFESIONALES PARA EL DESARROLLO DE PLANES, PROYECTOS Y ACCIONES, GENERACIÓN DE DOCUMENTOS TÉCNICOS OFICIALES CON INDICADORES DE GESTIÓN, ENMARCADAS DENTRO DE LA ESTRATEGIA INTEGRAL DE LA CALIDAD DEL AIRE DE BOGOTÁ</t>
  </si>
  <si>
    <t>PRESTAR LOS SERVICIOS DE APOYO A LA GESTIÓN PARA DESARROLLAR ACTIVIDADES DE EDUCACIÓN AMBIENTAL Y PARTICIPACIÓN CIUDADANA RELACIONADAS CON EL CUMPLIMIENTO DE LOS COMPROMISOS DERIVADOS DE LA POLÍTICA PÚBLICA PARA LOS PUEBLOS INDÍGENAS EN BOGOTÁ, A CARGO DE LA SECRETARÍA DISTRITAL DE AMBIENTE</t>
  </si>
  <si>
    <t>PRESTAR LOS SERVICIOS DE APOYO A LA GESTIÓN PARA REALIZAR LA ANIMACIÓN Y COMPOSICIÓN DIGITAL DE LAS PIEZAS DE COMUNICACIÓN QUE REQUIERA LA SECRETARÍA DISTRITAL DE AMBIENTE.</t>
  </si>
  <si>
    <t>PRESTAR LOS SERVICIOS PROFESIONALES PARA DISEÑAR PRODUCTOS GRÁFICOS PARA LA DIFUSIÓN DE PLANES, PROYECTOS Y CAMPAÑAS DE LA SECRETARÍA DISTRITAL DE AMBIENTE.</t>
  </si>
  <si>
    <t>PRESTAR LOS SERVICIOS PROFESIONALES PARA ESTRUCTURAR Y EJECUTAR LAS ACCIONES DE COMUNICACIÓN GRÁFICA Y CREATIVA DE LA SECRETARÍA DISTRITAL DE AMBIENTE.</t>
  </si>
  <si>
    <t>PRESTAR LOS SERVICIOS PROFESIONALES PARA REALIZAR EL CUBRIMIENTO PERIODÍSTICO DE LAS ACTIVIDADES EJECUTADAS POR LA SECRETARÍA DISTRITAL DE AMBIENTE PARA SU DIFUSIÓN A TRAVÉS DE LOS CANALES DE COMUNICACIÓN INSTITUCIONAL.</t>
  </si>
  <si>
    <t>PRESTAR LOS SERVICIOS PROFESIONALES PARA DISEÑAR Y EJECUTAR ACCIONES DE EDUCACIÓN AMBIENTAL Y PARTICIPACIÓN CIUDADANA EN EL MARCO DE LOS COMPROMISOS INSTITUCIONALES DE LA SECRETARÍA DISTRITAL DE AMBIENTE DERIVADOS DEL CAPITULO PALENQUERO DEL CONPES 39 EN BOGOTÁ</t>
  </si>
  <si>
    <t>PRESTAR LOS SERVICIOS PROFESIONALES PARA REALIZAR LAS ACTIVIDADES NECESARIAS QUE PERMITAN LA IMPLEMENTACIÓN Y SEGUIMIENTO A LOS COMPROMISOS CONCERTADOS ENTRE LA SECRETARÍA DISTRITAL DE AMBIENTE Y EL CABILDO INDIGENA MUISCA DE BOSA, EN EL MARCO DE LA POLÍTICA PÚBLICA DISTRITAL PARA PUEBLOS INDÍGENAS.</t>
  </si>
  <si>
    <t>PRESTAR LOS SERVICIOS PROFESIONALES PARA LA REVISIÓN Y SEGUIMIENTO DE LAS ACTIVIDADES PROPIAS DE LAS NOTIFICACIONES DE PRONUNCIAMIENTOS GENERADOS DENTRO DE LOS PROCESOS DE EVALUACIÓN, SEGUIMIENTO Y CONTROL AMBIENTAL</t>
  </si>
  <si>
    <t>PRESTAR LOS SERVICIOS PROFESIONALES PARA REALIZAR ACTIVIDADES DE CAMPO VINCULADAS A LA OBSERVACIÓN Y DOCUMENTACIÓN EN MATERIA DE PUBLICIDAD EXTERIOR VISUAL, ELABORANDO LOS RESPECTIVOS INSUMOS TÉCNICOS.</t>
  </si>
  <si>
    <t>PRESTAR LOS SERVICIOS PROFESIONALES PARA ANALIZAR INFORMACIÓN SOBRE CALIDAD DEL AIRE, ELABORAR CONCEPTOS Y ESTRUCTURAR RESPUESTAS TÉCNICAS A SOLICITUDES DE INFORMACIÓN E INFORMES RELACIONADOS</t>
  </si>
  <si>
    <t>PRESTAR LOS SERVICIOS PROFESIONALES PARA REALIZAR ACTIVIDADES TÉCNICAS Y ADMINISTRATIVAS RELACIONADAS CON LA GESTIÓN CONTRACTUAL Y DE LOS PROYECTOS ASOCIADOS AL FUNCIONAMIENTO DE LA RED DE MONITOREO DE CALIDAD DEL AIRE EN BOGOTÁ.</t>
  </si>
  <si>
    <t>PRESTAR LOS SERVICIOS PROFESIONALES PARA REALIZAR ACTIVIDADES DE REVISIÓN Y SEGUIMIENTO DEL PROGRAMA DE MANTENIMIENTO, ASÍ COMO ATENDER REQUERIMIENTOS OPERATIVOS Y ADMINISTRATIVOS ASOCIADOS A PERSONAL, EQUIPOS Y ESTACIONES DE MONITOREO</t>
  </si>
  <si>
    <t>PRESTAR LOS SERVICIOS PROFESIONALES PARA REVISAR Y HACER SEGUIMIENTO LAS RESPUESTAS A LAS SOLICITUDES PQRS RECIBIDAS CONFORME A LAS DISPOSICIONES VIGENTES EN EL MARCO DEL PROYECTO DE INVERSIÓN PARA EL MEJORAMIENTO DE LA CALIDAD DEL AIRE, AUDITIVA Y VISUAL</t>
  </si>
  <si>
    <t>PRESTAR LOS SERVICIOS PROFESIONALES PARA ANALIZAR, PROYECTAR O REVISAR LOS INSUMOS TÉCNICOS DERIVADOS DE LA DEPURACIÓN Y TRÁMITE DE ELEMENTOS CON ESTRUCTURA TUBULAR QUE HACEN PARTE DE LOS PROCESOS DE CONTROL Y SEGUIMIENTO EN PUBLICIDAD EXTERIOR VISUAL</t>
  </si>
  <si>
    <t>PRESTAR LOS SERVICIOS PROFESIONALES PARA EXAMINAR, PRODUCIR O REVISAR LOS INSUMOS TÉCNICOS COMO RESULTADO DE LAS ACCIONES DESARROLLADAS EN LA EVALUACIÓN, SEGUIMIENTO Y CONTROL DE ELEMENTOS DE PUBLICIDAD EXTERIOR VISUAL</t>
  </si>
  <si>
    <t>PRESTAR LOS SERVICIOS PROFESIONALES EN LA REVISIÓN Y ANÁLISIS DE DOCUMENTOS DE LA SDA REQUERIDOS Y EN LA IMPLEMENTACIÓN DE LA POLÍTICA PÚBLICA AMBIENTAL DISTRITAL</t>
  </si>
  <si>
    <t>PRESTAR LOS SERVICIOS PROFESIONALES PARA LLEVAR A CABO LA GESTIÓN, PROCESAMIENTO Y ANÁLISIS DE INFORMACIÓN AMBIENTAL RELACIONADA CON FAUNA Y BIODIVERSIDAD EN EL DISTRITO, Y EL IMPULSO AL DESARROLLO DE PROYECTOS DE MODELAMIENTO AMBIENTAL RELACIONADOS.</t>
  </si>
  <si>
    <t>PRESTAR LOS SERVICIOS PROFESIONALES PARA LA GESTION DE LOS PROCESOS CONTRACTUALES, JURIDICOS Y ADMINISTRATIVOS, PARA EL CUMPLIMIENTO DE LAS METAS ESTRATEGICAS DE LA PLANEACIÓN AMBIENTAL Y GESTIÓN TECNOLOGICA.</t>
  </si>
  <si>
    <t>PRESTAR LOS SERVICIOS PROFESIONALES PARA REALIZAR LAS ACTIVIDADES QUE LE SEAN REQUERIDAS EN LOS PROCESOS DE FORMULACIÓN, ACTUALIZACIÓN Y SEGUIMIENTO DE POLÍTICAS E INSTRUMENTOS AMBIENTALES RELACIONADOS CON BIODIVERSIDAD, EN EL MARCO DE LAS COMPETENCIAS DE LA SDA.</t>
  </si>
  <si>
    <t>PRESTAR LOS SERVICIOS PROFESIONALES PARA REALIZAR ACTIVIDADES DE ARTICULACIÓN Y ORIENTACIÓN EN LOS PROCESOS DE FORMULACIÓN, EVALUACIÓN Y SEGUIMIENTO A LAS POLÍTICAS E INSTRUMENTOS DE POLÍTICA EN LO QUE RESPECTA AL ENFOQUE SOCIOCULTURAL Y DIFERENCIAL, EN EL MARCO DE LAS COMPETENCIAS DE LA SECRETARÍA DISTRITAL DE AMBIENTE.</t>
  </si>
  <si>
    <t>PRESTAR LOS SERVICIOS PROFESIONALES PARA ACOMPAÑAR EL SEGUIMIENTO Y EL DESARROLLO DE LINEAMIENTOS QUE ORIENTEN LA INCORPORACIÓN DEL ENFOQUE DIFERENCIAL ÉTNICO EN LOS PLANES, PROGRAMAS Y PROYECTOS DEL SECTOR AMBIENTE EN EL MARCO DE LAS POLÍTICAS PÚBLICAS DE COMPETENCIA DE LA SDA.</t>
  </si>
  <si>
    <t>PRESTAR LOS SERVICIOS PROFESIONALES PARA REALIZAR LAS ACTIVIDADES QUE LE SEAN REQUERIDAS EN LOS PROCESOS DE FORMULACIÓN, ACTUALIZACIÓN Y SEGUIMIENTO DE POLÍTICAS E INSTRUMENTOS AMBIENTALES EN ASPECTOS RELACIONADOS CON AGUA, SUELO Y SERVICIOS ECOSISTÉMICOS, ASÍ COMO EL RELACIONAMIENTO CON LAS COMUNIDADES INDÍGENAS, EN EL MARCO DE LAS COMPETENCIAS DE LA SDA.</t>
  </si>
  <si>
    <t>PRESTAR LOS SERVICIOS PROFESIONALES PARA LA ARTICULACIÓN TÉCNICA ENTRE LAS DEPENDENCIAS DE LA ENTIDAD E INSTITUCIONES, QUE PERMITAN EL IMPULSO DE LOS PROYECTOS ESTRATÉGICOS DEL DISTRITO RELACIONADOS CON LA SDA.</t>
  </si>
  <si>
    <t>PRESTAR LOS SERVICIOS PROFESIONALES PARA EJECUTAR ACTIVIDADES ADMINISTRATIVAS DE LA OFICINA DE CONTROL INTERNO Y DE SEGUIMIENTO Y EVALUACIÓN DEL MIPG DESDE LA TERCERA LÍNEA DE DEFENSA DE LA SECRETARÍA DISTRITAL DE AMBIENTE DE ACUERDO CON EL PLAN ANUAL DE AUDITORÍA.</t>
  </si>
  <si>
    <t>PRESTAR LOS SERVICIOS PROFESIONALES DESDE EL COMPONENTE TÉCNICO AMBIENTAL PARA EJECUTAR ACTIVIDADES DEL PLAN ANUAL DE AUDITORÍA Y ACTIVIDADES DE SEGUIMIENTO Y EVALUACIÓN DEL MIPG DESDE LA TERCERA LÍNEA DE DEFENSA DE LA SECRETARÍA DISTRITAL DE AMBIENTE.</t>
  </si>
  <si>
    <t>PRESTAR LOS SERVICIOS PROFESIONALES A LA SUBSECRETARÍA DE GESTIÓN INSTITUCIONAL EN LA ATENCIÓN DE LOS COMPONENTES PRESUPUESTALES, FINANCIEROS Y ADMINISTRATIVOS, QUE LE SEAN REQUERIDOS CONFORME COMPETENCIAS DEL ÁREA.</t>
  </si>
  <si>
    <t>PRESTAR SERVICIOS PROFESIONALES A LA SUBSECRETARÍA DE GESTIÓN INSTITUCIONAL PARA REALIZAR LA REVISIÓN, ANÁLISIS, AJUSTE Y ACTUALIZACIÓN DEL MODELO DE GESTIÓN ASOCIADO A LOS PROCESOS Y PROCEDIMIENTOS PROPIOS DE LA SUBSECRETARÍA DE CONFORMIDAD CON EL MARCO NORMATIVO VIGENTE Y LOS LINEAMIENTOS INSTITUCIONALES APLICABLES.</t>
  </si>
  <si>
    <t>PRESTAR LOS SERVICIOS DE APOYO A LA GESTIÓN ADMINISTRATIVA Y LOGÍSTICA DE LA OFICINA ASESORA DE COMUNICACIONES DE LA SECRETARÍA DISTRITAL DE AMBIENTE.</t>
  </si>
  <si>
    <t>PRESTAR LOS SERVICIOS PROFESIONALES PARA PLANEAR Y EJECUTAR EL DESARROLLO DE ESTRATEGIAS DE COMUNICACIÓN INTERNA QUE REQUIERA LA SECRETARÍA DISTRITAL DE AMBIENTE.</t>
  </si>
  <si>
    <t>PRESTAR LOS SERVICIOS PROFESIONALES PARA REALIZAR LA PREPRODUCCIÓN, PRODUCCIÓN Y EDICIÓN DE LOS CONTENIDOS AUDIOVISUALES QUE REQUIERA LA SECRETARÍA DISTRITAL DE AMBIENTE</t>
  </si>
  <si>
    <t>PRESTAR LOS SERVICIOS PROFESIONALES PARA EJECUTAR ACCIONES DE COMUNICACIÓN AUDIOVISUAL Y GESTIONAR LOS EVENTOS Y CAMPAÑAS QUE DESARROLLE LA SECRETARÍA DISTRITAL DE AMBIENTE.</t>
  </si>
  <si>
    <t>PRESTAR LOS SERVICIOS PROFESIONALES PARA ADMINISTRAR Y RENOVAR LOS CONTENIDOS DE LA SEDE ELECTRÓNICA Y LA INTRANET DE LA SECRETARÍA DISTRITAL DE AMBIENTE</t>
  </si>
  <si>
    <t>PRESTAR LOS SERVICIOS PROFESIONALES PARA REALIZAR LA DIFUSIÓN DE LA INFORMACIÓN INSTITUCIONAL A TRAVÉS DE LAS REDES SOCIALES DE LA SECRETARÍA DE AMBIENTE.</t>
  </si>
  <si>
    <t>PRESTAR LOS SERVICIOS PROFESIONALES EN LOS PROCESOS JURÍDICOS REQUERIDOS EN EL "PROGRAMA DE CONTROL, EVALUACIÓN Y SEGUIMIENTO PARA PROTEGER EL ARBOLADO URBANO, LA FLORA Y LA FAUNA SILVESTRE, Y PREVENIR SU TRÁFICO ILEGAL", DESDE EL COMPONENTE DE SILVICULTURA, EN RELACIÓN CON LA GESTIÓN CONTRACTUAL Y DEMÁS ASPECTOS QUE LE SEAN ASIGNADOS</t>
  </si>
  <si>
    <t>PRESTAR LOS SERVICIOS PROFESIONALES EN LA GESTIÓN DISCIPLINARIA, TRANSPARENCIA Y ENTES DE CONTROL, EN EL MARCO DEL PROCESO DISCIPLINARIO</t>
  </si>
  <si>
    <t>PRESTAR LOS SERVICIOS PROFESIONALES COMO ENLACE DEL SISTEMA INTEGRADO DE GESTIÓN – SIG PARA ADELANTAR LA GESTIÓN DE PRIMERA LÍNEA DE DEFENSA DEL PROCESO DE GESTIÓN DISCIPLINARIA, EN EL MARCO DEL DESARROLLO DE ACTIVIDADES PARA EL FORTALECIMIENTO DE LA GESTIÓN INSTITUCIONAL</t>
  </si>
  <si>
    <t>PRESTAR LOS SERVICIOS PROFESIONALES PARA REALIZAR ACTUACIONES JURÍDICAS DERIVADAS DE LAS ACCIONES DE EVALUACIÓN, CONTROL Y SEGUIMIENTO AMBIENTAL RELACIONADAS CON LA AFECTACIÓN AMBIENTAL POR LA ACTIVIDAD EXTRACTIVA DE MINERALES</t>
  </si>
  <si>
    <t>PRESTAR LOS SERVICIOS PROFESIONALES EN EL SEGUIMIENTO Y CONTROL DE LAS ACTIVIDADES PARA LA ORGANIZACIÓN, CLASIFICACIÓN Y CONSERVACIÓN DE LA GESTIÓN DOCUMENTAL GENERADA EN LA SECRETARÍA DISTRITAL DE AMBIENTE.</t>
  </si>
  <si>
    <t>PRESTAR LOS SERVICIOS DE APOYO A LA GESTIÓN PARA EL FORTALECIMIENTO DE LAS ACTIVIDADES ADMINISTRATIVAS Y DE GESTION DOCUMENTAL DE LA SECRETARÍA DISTRITAL DE AMBIENTE</t>
  </si>
  <si>
    <t>PRESTAR LOS SERVICIOS PROFESIONALES PARA IMPLEMENTAR ACCIONES EN CUMPLIMIENTO AL PLAN INSTITUCIONAL DE PARTICIPACIÓN CIUDADANA.</t>
  </si>
  <si>
    <t>PRESTAR LOS SERVICIOS PROFESIONALES PARA EJECUTAR ACCIONES DE EDUCACIÓN AMBIENTAL Y PARTICIPACIÓN CIUDADANA EN EL MARCO DE LOS COMPROMISOS INSTITUCIONALES DE LA SECRETARÍA DISTRITAL DE AMBIENTE DERIVADOS DE LA POLÍTICA PÚBLICA PARA Y DEL PUEBLO RROM EN BOGOTÁ</t>
  </si>
  <si>
    <t>PRESTAR LOS SERVICIOS DE APOYO A LA GESTIÓN PARA DESARROLLAR ACTIVIDADES DE EDUCACIÓN AMBIENTAL Y PARTICIPACIÓN CIUDADANA RELACIONADAS CON EL CUMPLIMIENTO DE LOS COMPROMISOS DERIVADOS DE LA POLÍTICA PÚBLICA PARA Y DEL PUEBLO RROM EN BOGOTÁ, A CARGO DE LA SECRETARÍA DISTRITAL DE AMBIENTE</t>
  </si>
  <si>
    <t>PRESTAR LOS SERVICIOS PROFESIONALES PARA REALIZAR LOS PROCEDIMIENTOS TÉCNICOS EN LAS PRUEBAS DE EMISIÓN APLICABLES A LAS FUENTES MÓVILES QUE OPERAN EN EL DISTRITO CAPITAL, CONFORME A LA NORMATIVIDAD VIGENTE Y A LOS PROTOCOLOS TÉCNICOS ESTABLECIDOS, Y ENTREGAR LOS REPORTES Y REGISTROS RESULTANTES SEGÚN LOS PRODUCTOS PACTADOS.</t>
  </si>
  <si>
    <t>PRESTAR LOS SERVICIOS PROFESIONALES PARA ATENDER SOLICITUDES RECIBIDAS MEDIANTE ACCIONES TÉCNICAS, ADMINISTRATIVAS Y DE SEGUIMIENTO DOCUMENTADO EN EL MARCO DEL PROYECTO DE INVERSIÓN PARA EL MEJORAMIENTO DE LA CALIDAD DEL AIRE, AUDITIVA Y VISUAL..</t>
  </si>
  <si>
    <t>PRESTAR LOS SERVICIOS PROFESIONALES PARA REALIZAR ACTIVIDADES TÉCNICAS ENFOCADAS EN LA EVALUACIÓN, SEGUIMIENTO Y CONTROL DE EMISIONES GENERADAS POR FUENTES FIJAS EN EL PERÍMETRO URBANO DE BOGOTÁ .</t>
  </si>
  <si>
    <t>PRESTAR LOS SERVICIOS PROFESIONALES PARA GESTIONAR Y HACER SEGUIMIENTO A LOS COMPROMISOS DEL PLAN AIRE Y A LOS MECANISMOS DE COOPERACIÓN INSTITUCIONAL E INTERNACIONAL EN CALIDAD DEL AIRE Y CAMBIO CLIMÁTICO, MEDIANTE LA REVISIÓN DE INFORMES DE EJECUCIÓN.</t>
  </si>
  <si>
    <t>PRESTAR LOS SERVICIOS PROFESIONALES COMO ABOGADO EN EL MARCO DE LAS ACTIVIDADES DE CONTROL Y SEGUIMIENTO AMBIENTAL A LA PEV Y DEMÁS COMPONENTES DE COMPETENCIA.</t>
  </si>
  <si>
    <t>PRESTAR LOS SERVICIOS PROFESIONALES PARA EJECUTAR ACTIVIDADES DE MONITOREO Y METROLOGÍA DEL LABORATORIO DE FUENTES FIJAS , SEGÚN LA NORMATIVIDAD VIGENTE..</t>
  </si>
  <si>
    <t>PRESTAR LOS SERVICIOS PROFESIONALES PARA APLICAR PROCEDIMIENTOS TÉCNICOS Y METROLÓGICOS QUE CONTRIBUYAN AL FORTALECIMIENTO DE LAS ACCIONES DESARROLLADAS EN EL LABORATORIO DE FUENTES FIJAS</t>
  </si>
  <si>
    <t>PRESTAR LOS SERVICIOS PROFESIONALES PARA DESARROLLAR ACCIONES TÉCNICAS DE INSPECCIÓN, VIGILANCIA Y CONTROL ENFOCADAS EN CONCESIONARIOS, COMERCIALIZADORES, REPRESENTANTES DE MARCA, IMPORTADORES, FABRICANTES Y ENSAMBLADORES DE VEHÍCULOS AUTOMOTORES QUE OPERAN EN EL DISTRITO CAPITAL.</t>
  </si>
  <si>
    <t>PRESTAR LOS SERVICIOS PROFESIONALES ESPECIALIZADOS EN EL DESARROLLO DE ESTRATEGIAS, ANÁLISIS DE DATOS Y OPERACIÓN DEL MONITOREO DE CONTAMINANTES ATMOSFÉRICOS EN ESPACIOS URBANOS, COMO PARTE DE LA GESTIÓN INTEGRAL DE CALIDAD DEL AIRE Y DEL SISTEMA DE ALERTAS TEMPRANAS AMBIENTALES DE BOGOTÁ -SATAB AIRE-</t>
  </si>
  <si>
    <t>PRESTAR LOS SERVICIOS PROFESIONALES PARA REALIZAR VISITAS Y DOCUMENTAR RESULTADOS TÉCNICOS RELACIONADOS CON EMISIONES DE RUIDO EN ESTABLECIMIENTOS COMERCIALES, INDUSTRIALES Y DE SERVICIOS, CONFORME A LOS PROCEDIMIENTOS ESTABLECIDOS.</t>
  </si>
  <si>
    <t>PRESTAR LOS SERVICIOS PROFESIONALES PARA ADELANTAR LAS ACTIVIDADES JURÍDICAS RELATIVAS A LAS DIFERENTES ETAPAS CONTRACTUALES, DENTRO DE LOS PROCESOS ASOCIADOS DEL PROYECTO DE INVERSIÓN PARA EL MEJORAMIENTO DE LA CALIDAD DEL AIRE, AUDITIVA Y VISUAL.</t>
  </si>
  <si>
    <t>PRESTAR LOS SERVICIOS PROFESIONALES PARA REALIZAR ACTIVIDADES TÉCNICAS ENFOCADAS EN LA EVALUACIÓN, SEGUIMIENTO Y CONTROL DE EMISIONES GENERADAS POR FUENTES FIJAS EN EL PERÍMETRO URBANO DE BOGOTÁ</t>
  </si>
  <si>
    <t>PRESTAR LOS SERVICIOS PROFESIONALES PARA ACOMPAÑAR EL DESARROLLO DE INSPECCIONES, VIGILANCIA Y CONTROL EN CENTROS DE DIAGNÓSTICO AUTOMOTOR DEL DISTRITO CAPITAL, DE ACUERDO CON LOS REQUERIMIENTOS AMBIENTALES VIGENTES..</t>
  </si>
  <si>
    <t>PRESTAR LOS SERVICIOS PROFESIONALES PARA APLICAR CONOCIMIENTOS TÉCNICOS QUE CONTRIBUYAN AL FORTALECIMIENTO DE ACTIVIDADES DE EVALUACIÓN, SEGUIMIENTO Y CONTROL DE FUENTES MÓVILES.</t>
  </si>
  <si>
    <t>PRESTAR SERVICIOS PROFESIONALES PARA REALIZAR EL SEGUIMIENTO DEL COMPONENTE FINANCIERO Y PRESUPUESTAL DE LOS COMPROMISOS CONTRACTUALES E INTERINSTITUCIONALES EN LOS QUE PARTICIPE LA SECRETARÍA DISTRITAL DE AMBIENTE O QUE ESTÉN BAJO LA SUPERVISIÓN DE LA DIRECCIÓN ADMINISTRATIVA Y FINANCIERA</t>
  </si>
  <si>
    <t>PRESTAR LOS SERVICIOS PROFESIONALES PARA EL DESARROLLO, EJECUCIÓN Y CONTROL DE LOS PROCEDIMIENTOS DE CONTROL Y SUPERVISIÓN EN LAS ACTIVIDADES REFERENTES AL SISTEMA DE ACREDITACIÓN DEL LABORATORIO AMBIENTAL</t>
  </si>
  <si>
    <t>PRESTAR LOS SERVICIOS PROFESIONALES PARA ATENDER SOLICITUDES CIUDADANAS EN RELACIÓN CON EL PROYECTO DE INVERSIÓN PARA EL MEJORAMIENTO DE LA CALIDAD DEL AIRE, AUDITIVA Y VISUAL</t>
  </si>
  <si>
    <t>PRESTAR LOS SERVICIOS PROFESIONALES PARA EJECUTAR ACTIVIDADES DE PLANEACIÓN, OPERACIÓN Y REVISIÓN RELACIONADAS CON LAS ACCIONES DE EVALUACIÓN, CONTROL Y SEGUIMIENTO SOBRE ELEMENTOS DE PUBLICIDAD EXTERIOR VISUAL</t>
  </si>
  <si>
    <t>PRESTAR LOS SERVICIOS PROFESIONALES PARA ELABORAR, ANALIZAR O REVISAR LOS INSUMOS TÉCNICOS DERIVADOS DEL PROCESO DE DEPURACIÓN, TRÁMITE, EVALUACIÓN, CONTROL Y SEGUIMIENTO DE ACTIVIDADES RELACIONADAS CON LA PUBLICIDAD EXTERIOR VISUAL</t>
  </si>
  <si>
    <t>PRESTAR LOS SERVICIOS PROFESIONALES PARA ANALIZAR Y PROYECTAR LOS INSUMOS TÉCNICOS PRODUCTO DE LAS ACTIVIDADES DE EVALUACIÓN, CONTROL Y SEGUIMIENTO SOBRE ELEMENTOS DE PUBLICIDAD EXTERIOR VISUAL</t>
  </si>
  <si>
    <t>PRESTAR LOS SERVICIOS PROFESIONALES PARA DESARROLLAR ACCIONES DE MANTENIMIENTO RUTINARIO, VERIFICACIÓN METROLÓGICA, REVISIÓN DE SENSORES METEOROLÓGICOS Y EQUIPOS DE MONITOREO DE CALIDAD DEL AIRE, INCLUYENDO LA GESTIÓN DE INVENTARIOS DE LA RED.</t>
  </si>
  <si>
    <t>PRESTAR LOS SERVICIOS PROFESIONALES PARA EJECUTAR TAREAS DE MANTENIMIENTO TÉCNICO Y VERIFICACIÓN METROLÓGICA DE SENSORES Y ESTACIONES DE MONITOREO AMBIENTAL CONFORME A LOS PROTOCOLOS ESTABLECIDOS</t>
  </si>
  <si>
    <t>PRESTAR LOS SERVICIOS PROFESIONALES ESPECIALIZADOS EN EL SEGUIMIENTO DE LOS COMPONENTES DEL SISTEMA INTEGRADO DE GESTIÓN, INCLUYENDO AUDITORÍAS, PROCEDIMIENTOS E INSTRUMENTOS DOCUMENTALES EN EL MARCO DEL PROYECTO DE INVERSIÓN PARA EL MEJORAMIENTO DE LA CALIDAD DEL AIRE, AUDITIVA Y VISUAL</t>
  </si>
  <si>
    <t>PRESTAR LOS SERVICIOS PROFESIONALES PARA LLEVAR A CABO ACTIVIDADES RELACIONADAS CON LA EJECUCIÓN, SEGUIMIENTO Y ANÁLISIS DE MODELOS METEOROLÓGICOS Y DE RETROTRAYECTORIAS, EN EL MARCO DE SISTEMAS DE MODELACIÓN ATMOSFÉRICA, CON FINES DE PRONÓSTICO Y EVALUACIÓN DEL IMPACTO DE INCENDIOS FORESTALES REGIONALES</t>
  </si>
  <si>
    <t>PRESTAR LOS SERVICIOS PROFESIONALES PARA DESARROLLAR PROCEDIMIENTOS TÉCNICOS PARA LA EJECUCIÓN, SEGUIMIENTO Y ANÁLISIS DE MODELOS DE MICROAMBIENTES INCLUIDOS EN EL SISTEMA DE MODELACIÓN ATMOSFÉRICA</t>
  </si>
  <si>
    <t>PRESTAR LOS SERVICIOS PROFESIONALES PARA EJECUTAR ACCIONES DE COMUNICACIÓN INSTITUCIONAL, NOTIFICACIÓN O AVISO DE PRONUNCIAMIENTOS EMITIDOS EN EL MARCO DEL PROYECTO DE INVERSIÓN PARA EL MEJORAMIENTO DE LA CALIDAD DEL AIRE, AUDITIVA Y VISUAL</t>
  </si>
  <si>
    <t>PRESTAR LOS SERVICIOS PROFESIONALES CON PLENA AUTONOMÍA TÉCNICA, ADMINISTRATIVA Y FINANCIERA PARA DESARROLLAR LA EJECUCIÓN Y/O GESTIÓN DE ACTIVIDADES Y ACTUACIONES ADMINISTRATIVAS EN MATERIA DE TALENTO HUMANO QUE SEAN REQUERIDAS POR PARTE DEL SUPERVISOR DEL CONTRATO.</t>
  </si>
  <si>
    <t>PRESTAR LOS SERVICIOS PROFESIONALES PARA ELABORAR DOCUMENTOS TÉCNICOS Y EJECUTAR ACCIONES EN EL SEGUIMIENTO E IMPLEMENTACIÓN DE LAS ZONAS URBANAS POR UN MEJOR AIRE, ENMARCADAS EN LA ESTRATEGIA INTEGRAL DE LA CALIDAD DEL AIRE EN BOGOTÁ</t>
  </si>
  <si>
    <t>PRESTAR LOS SERVICIOS PROFESIONALES PARA ATENDER SOLICITUDES CIUDADANAS EN RELACIÓN CON EL PROYECTO DE INVERSIÓN PARA EL MEJORAMIENTO DE LA CALIDAD DEL AIRE, AUDITIVA Y VISUAL.</t>
  </si>
  <si>
    <t>PRESTAR LOS SERVICIOS PROFESIONALES PARA PROCESAR Y ANALIZAR INFORMACIÓN GEOESPACIAL VINCULADA A VARIABLES AMBIENTALES, SANITARIAS, SOCIOECONÓMICAS Y DE INCIDENCIA FORESTAL, MEDIANTE TÉCNICAS GEOESTADÍSTICAS EN EL MARCO DEL SISTEMA DE ALERTAS TEMPRANAS AMBIENTALES DE BOGOTÁ -SATAB AIRE-</t>
  </si>
  <si>
    <t>PRESTAR LOS SERVICIOS PROFESIONALES PARA LLEVAR A CABO ACTIVIDADES DE MONITOREO Y METROLOGÍA DE FUENTES FIJAS CONFORME A LA METODOLOGÍA AMBIENTAL VIGENTE Y A LOS PARÁMETROS EXIGIDOS PARA LABORATORIOS AMBIENTALES ACREDITADOS</t>
  </si>
  <si>
    <t>PRESTAR LOS SERVICIOS PROFESIONALES PARA REALIZAR PROCEDIMIENTOS TÉCNICOS, ADMINISTRATIVOS Y PRUEBAS DE EMISIÓN APLICABLES A LAS FUENTES MÓVILES QUE OPERAN EN EL DISTRITO CAPITAL</t>
  </si>
  <si>
    <t>PRESTAR LOS SERVICIOS PROFESIONALES PARA VALIDAR DOCUMENTOS TÉCNICOS DERIVADOS DE LAS VISITAS SOBRE EMISIONES DE RUIDO ASOCIADAS A ACTIVIDADES INDUSTRIALES, COMERCIALES Y DE SERVICIOS EN EL PERÍMETRO URBANO DEL DISTRITO CAPITAL</t>
  </si>
  <si>
    <t>PRESTAR LOS SERVICIOS PROFESIONALES PARA COORDINAR Y EJECUTAR ACCIONES TÉCNICAS ORIENTADAS A ASEGURAR LA DISPONIBILIDAD, FUNCIONAMIENTO Y SOPORTE OPERATIVO DE LOS EQUIPOS DE MEDICIÓN Y SUS PERIFÉRICOS UTILIZADOS EN EL MONITOREO DE EMISIONES DE FUENTES MÓVILES QUE OPERAN EN EL DISTRITO CAPITAL, DE CONFORMIDAD CON LA NORMATIVIDAD VIGENTE Y A LOS PROTOCOLOS TÉCNICOS ESTABLECIDOS.</t>
  </si>
  <si>
    <t>PRESTAR LOS SERVICIOS PROFESIONALES PARA REALIZAR EL DESARROLLO TÉCNICO DE PLATAFORMAS DIGITALES VINCULADAS A LOS SISTEMAS DE INFORMACIÓN EN EL MARCO DEL PROYECTO DE INVERSIÓN PARA EL MEJORAMIENTO DE LA CALIDAD DEL AIRE, AUDITIVA Y VISUAL.</t>
  </si>
  <si>
    <t>PRESTAR LOS SERVICIOS PROFESIONALES PARA REVISAR DOCUMENTOS Y REALIZAR LA ELABORACIÓN DE ACTOS ADMINISTRATIVOS VINCULADOS AL CONTROL Y SEGUIMIENTO AMBIENTAL A LA PUBLICIDAD EXTERIOR VISUAL Y AFINES AL ÁREA.</t>
  </si>
  <si>
    <t>PRESTAR LOS SERVICIOS PROFESIONALES PARA ACOMPAÑAR EL DESARROLLO DE INSPECCIONES, VIGILANCIA Y CONTROL EN CENTROS DE DIAGNÓSTICO AUTOMOTOR DEL DISTRITO CAPITAL, DE ACUERDO CON LOS REQUERIMIENTOS AMBIENTALES VIGENTES.</t>
  </si>
  <si>
    <t>PRESTAR LOS SERVICIOS PROFESIONALES PARA REVISAR O ESTRUCTURAR DOCUMENTOS TÉCNICOS GENERADOS EN EL MARCO DE LA EVALUACIÓN, CONTROL Y SEGUIMIENTO A LAS FUENTES FIJAS REALIZADAS EN EL PERÍMETRO URBANO DE BOGOTÁ</t>
  </si>
  <si>
    <t>PRESTAR LOS SERVICIOS PROFESIONALES PARA REALIZAR EL DESARROLLO TÉCNICO DE PLATAFORMAS DIGITALES Y DEL FUNCIONAMIENTO DE LOS SISTEMAS DE INFORMACIÓN, EN EL MARCO DEL PROYECTO DE INVERSIÓN PARA EL MEJORAMIENTO DE LA CALIDAD DEL AIRE, AUDITIVA Y VISUAL.</t>
  </si>
  <si>
    <t>PRESTAR LOS SERVICIOS PROFESIONALES PARA DESARROLLAR ACTIVIDADES RELACIONADAS CON VISITAS POR EMISIÓN DE RUIDO Y LA ELABORACIÓN DE REGISTROS TÉCNICOS ASOCIADOS A LA ACREDITACIÓN DE LA MATRIZ AIRE EN CUANTO A EMISIONES SONORAS.</t>
  </si>
  <si>
    <t>PRESTAR LOS SERVICIOS PROFESIONALES PARA LA REVISIÓN, ANÁLISIS, ACTUALIZACIÓN Y PROYECCIÓN DE DOCUMENTOS TÉCNICOS, PLANES, INFORMES, MANUALES Y ESPECIFICACIONES RELACIONADOS CON LA CALIDAD DE AIRE, AUDITIVA Y VISUAL</t>
  </si>
  <si>
    <t>PRESTAR LOS SERVICIOS PROFESIONALES A PARA DESARROLLAR ACTIVIDADES TÉCNICAS ENFOCADAS EN EL ASEGURAMIENTO METROLÓGICO, APLICANDO LINEAMIENTOS VIGENTES CONFORME A REQUISITOS ESTABLECIDOS PARA PROCESOS DE ACREDITACIÓN</t>
  </si>
  <si>
    <t>PRESTAR LOS SERVICIOS PROFESIONALES EN EL DESARROLLO DE PRODUCTOS TÉCNICOS Y ACCIONES TÉCNICAS ESPECÍFICAS DE CONTROL SOBRE FUENTES MÓVILES EN BOGOTÁ, CONFORME A LOS LINEAMIENTOS DEFINIDOS POR LA ESTRATEGIA DE CALIDAD DEL AIRE</t>
  </si>
  <si>
    <t>PRESTAR LOS SERVICIOS PROFESIONALES PARA PROCESAR DATOS METEOROLÓGICOS Y APLICAR SISTEMAS DE INFORMACIÓN GEOGRÁFICA PARA GENERAR INFORMES TÉCNICOS CON GEORREFERENCIACIÓN VINCULADA A LA CALIDAD DEL AIRE</t>
  </si>
  <si>
    <t>PRESTAR LOS SERVICIOS PROFESIONALES PARA LA GENERACIÓN DE DOCUMENTOS TÉCNICOS, ACCIONES Y HERRAMIENTAS QUE APOYEN LOS PROCESOS DE PLANIFICACIÓN AMBIENTAL EN EL DISTRITO CAPITAL EN EL MARCO DE LOS PLANES DE GESTIÓN DE CALIDAD DEL AIRE DE BOGOTÁ</t>
  </si>
  <si>
    <t>PRESTAR LOS SERVICIOS PROFESIONALES PARA VERIFICAR BASES DE DATOS UTILIZADAS POR EL SISTEMA INTEGRADO DE INFORMACIÓN DE PUBLICIDAD EXTERIOR VISUAL (SIIPEV) Y GENERAR LOS INSUMOS TÉCNICOS ASOCIADOS, INCLUYENDO GEORREFERENCIACIÓN DE ELEMENTOS</t>
  </si>
  <si>
    <t>PRESTAR LOS SERVICIOS PROFESIONALES PARA ELABORAR INSUMOS TÉCNICOS Y APLICAR PROCEDIMIENTOS DE ANÁLISIS, REPORTE Y REVISIÓN DE INDICADORES OBTENIDOS DE LAS ACTIVIDADES DE EVALUACIÓN, CONTROL Y SEGUIMIENTO EN MATERIA DE PUBLICIDAD EXTERIOR VISUAL</t>
  </si>
  <si>
    <t>PRESTAR LOS SERVICIOS PROFESIONALES PARA LLEVAR A CABO TAREAS DE SIMULACIÓN, VERIFICACIÓN Y EVALUACIÓN DE MODELOS ATMOSFÉRICOS LOCALES Y REGIONALES</t>
  </si>
  <si>
    <t>PRESTAR LOS SERVICIOS PROFESIONALES PARA ELABORAR, REVISAR Y AJUSTAR PROPUESTAS NORMATIVAS Y DE GESTIÓN SOBRE PUBLICIDAD EXTERIOR VISUAL</t>
  </si>
  <si>
    <t>PRESTAR LOS SERVICIOS PROFESIONALES PARA REALIZAR ACTIVIDADES RELACIONADAS CON EL ANÁLISIS Y MANEJO DE INFORMACIÓN AMBIENTAL, COMO PARTE DEL ENFOQUE INTEGRAL DE CALIDAD DEL AIRE EN BOGOTÁ.</t>
  </si>
  <si>
    <t>PRESTAR LOS SERVICIOS PROFESIONALES PARA REALIZAR LA ATENCIÓN DE LOS REQUERIMIENTOS DERIVADOS DE LA SENTENCIA DEL RÍO BOGOTÁ Y DEL CONSEJO ESTRATÉGICO DE LA CUENCA DEL RÍO BOGOTÁ. ASI COMO EL SEGUIMIENTO DE INDICADORES AMBIENTALES DISTRITALES Y LA ADMINISTRACIÓN DEL OBSERVATORIO AMBIENTAL DE BOGOTÁ (OAB).</t>
  </si>
  <si>
    <t>PRESTAR LOS SERVICIOS PROFESIONALES PARA REALIZAR LAS ACTIVIDADES NECESARIAS PARA EL DESARROLLO DE MODELOS AMBIENTALES Y EL DESARROLLO DE ESTUDIOS AMBIENTALES</t>
  </si>
  <si>
    <t>PRESTAR LOS SERVICIOS PROFESIONALES PARA LA PLANIFICACIÓN, EJECUCIÓN Y SEGUIMIENTO DE LAS ESTRATEGIAS RELACIONADAS CON LA IMPLEMENTACIÓN Y MEJORA DE LAS POLÍTICAS DE DESEMPEÑO INSTITUCIONAL DEL MIPG Y DEL SISTEMA INTEGRADO DE GESTIÓN, EN LA SECRETARÍA DISTRITAL DE AMBIENTE</t>
  </si>
  <si>
    <t>RESTAR LOS SERVICIOS PROFESIONALES PARA REALIZAR EL SEGUIMIENTO A INSTRUMENTOS DE PLANEACION AMBIENTAL, ASI COMO A LAS DIFERENTES TEMÁTICAS AMBIENTALES DE LA SDA, PARA CONTRIBUIR AL CUMPLIMIENTO DE PROYECTOS ESTRATÉGICOS.</t>
  </si>
  <si>
    <t>PRESTAR LOS SERVICIOS PROFESIONALES PARA GESTIONAR LAS ACTIVIDADES QUE CONTRIBUYAN AL FORTALECIMIENTO DEL MODELO INTEGRADO DE PLANEACIÓN Y GESTIÓN-MIPG Y EL SISTEMA INTEGRADO DE GESTIÓN DE LA SECRETARIA DISTRITAL DE AMBIENTE.</t>
  </si>
  <si>
    <t>PRESTAR LOS SERVICIOS PROFESIONALES PARA DIVULGAR LOS DATOS E INFORMACIÓN AMBIENTAL GENERADOS POR ESTUDIOS AMBIENTALES, BUSCANDO FACILITAR SU ACCESO Y COMPRENSIÓN A LA CIUDADANÍA, ENTIDADES Y ACTORES CLAVE</t>
  </si>
  <si>
    <t>PRESTAR LOS SERVICIOS PROFESIONALES PARA EJECUTAR LAS ACTIVIDADES RELACIONADAS CON LAS SITUACIONES ADMINISTRATIVAS Y PROCEDIMIENTOS DE LA DIRECCIÓN DE TALENTO HUMANO DE LA SECRETARIA DISTRITAL DE AMBIENTE</t>
  </si>
  <si>
    <t>PRESTAR LOS SERVICIOS PROFESIONALES EN ASUNTOS JURÍDICOS COMO LA EMISIÓN DE CONCEPTOS Y LINEAMIENTOS JURÍDICOS QUE PERMITAN FORTALECER LA DEFENSA DE LOS RECURSOS NATURALES, EL DESARROLLO SOSTENIBLE, ASÍ COMO LA DEBIDA EJECUCIÓN E IMPLEMENTACIÓN DE LA TASA RETRIBUTIVA Y DEMÁS ACTUACIONES LEGALES A CARGO DE LA ENTIDAD.</t>
  </si>
  <si>
    <t>PRESTAR LOS SERVICIOS PROFESIONALES EN EL DESARROLLO DE ACTIVIDADES ORIENTADAS A LA GESTIÓN DE LOS SISTEMAS DE INFORMACIÓN, ESPECIALMENTE EN ASUNTOS DE GESTIÓN JURÍDICA Y AMBIENTAL.</t>
  </si>
  <si>
    <t>PRESTAR LOS SERVICIOS PROFESIONALES PARA PROYECTAR, REVISAR Y REALIZAR SEGUIMIENTO A LAS ACTIVIDADES GENERADAS EN LA EXPEDICIÓN DE CONCEPTOS Y REGULACIÓN NORMATIVA, ASÍ COMO EL DEBIDO COBRO E IMPLEMENTACIÓN DE LA TASA RETRIBUTIVA CARGO DE LA ENTIDAD.</t>
  </si>
  <si>
    <t>PRESTAR LOS SERVICIOS PROFESIONALES PARA DESARROLLAR ACTIVIDADES RELACIONADAS CON ASUNTOS JURÍDICOS, CONCEPTUALIZACIÓN Y REGULACIÓN NORMATIVA DE LA ENTIDAD.</t>
  </si>
  <si>
    <t>PRESTAR LOS SERVICIOS PROFESIONALES PARA EJERCER LA DEFENSA JURÍDICA DE LA ENTIDAD, ESPECIALMENTE EN PROCESOS JUDICIALES RELACIONADOS CON LA TASA RETRIBUTIVA QUE COBRA LA ENTIDAD.</t>
  </si>
  <si>
    <t>PRESTAR LOS SERVICIOS PROFESIONALES PARA ADELANTAR ACCIONES ADMINISTRATIVAS, FINANCIERAS Y DE PLANEACIÓN ESTRATÉGICA EN EL MARCO DEL "PROGRAMA DE CONTROL,EVALUACIÓN Y SEGUIMIENTO PARA PROTEGER EL ARBOLADO URBANO, LA FLORA Y LA FAUNA SILVESTRE, Y PREVENIR SU TRÁFICO ILEGAL", DESDE EL COMPONENTE DE SILVICULTURA.</t>
  </si>
  <si>
    <t>PRESTAR LOS SERVICIOS PROFESIONALES PARA IMPLEMENTAR ACCIONES DE CONSERVACIÓN DE LA BIODIVERSIDAD EN EL PARQUE DISTRITAL ECOLÓGICO DE MONTAÑA ASIGNADO</t>
  </si>
  <si>
    <t>PRESTAR LOS SERVICIOS PROFESIONALES PARA PLANIFICAR Y ARTICULAR ACCIONES DE SEGUIMIENTO A LA GESTIÓN AMBIENTAL Y EVALUACIÓN DE RESULTADOS DE LA ADMINISTRACIÓN INTEGRAL PARA LA CONSERVACIÓN DEL SISTEMA DE ÁREAS PROTEGIDAS DE ORDEN DISTRITAL</t>
  </si>
  <si>
    <t>PRESTAR LOS SERVICIOS PROFESIONALES PARA REALIZAR LAS ACTIVIDADES QUE LE SEAN REQUERIDAS EN LOS PROCESOS DE FORMULACIÓN, ACTUALIZACIÓN Y SEGUIMIENTO DE POLÍTICAS E INSTRUMENTOS DE POLÍTICA EN LO QUE RESPECTA AL ENFOQUE DIFERENCIAL, EN EL MARCO DE LAS COMPETENCIAS DE LA SDA.</t>
  </si>
  <si>
    <t>PRESTAR LOS SERVICIOS PROFESIONALES PARA REALIZAR ACTIVIDADES DE ARTICULACIÓN Y ORIENTACIÓN DE LOS PROCESOS DE FORMULACIÓN Y SEGUIMIENTO DE POLÍTICAS, PLANES, PROGRAMAS, PROYECTOS AMBIENTALES, EN EL MARCO DE LAS COMPETENCIAS DE LA SDA</t>
  </si>
  <si>
    <t>PRESTAR LOS SERVICIOS PROFESIONALES PARA REALIZAR ACTIVIDADES DE ACOMPAÑAMIENTO, SOPORTE TÉCNICO Y VERIFICACIÓN DE LA ARTICULACIÓN DE LOS PLANES AMBIENTALES LOCALES DEL DISTRITO CAPITAL Y DE POLÍTICAS SECTORIALES POBLACIONES CON LOS DEMÁS INSTRUMENTOS DE PLANEACIÓN AMBIENTAL DEL DISTRITO Y DE LA INCORPORACIÓN DE UN ENFOQUE SOCIOECOSISTÉMICO, DE ADAPTACIÓN Y MITIGACIÓN DE CAMBIO CLIMÁTICO, EN EL MARCO DE LAS COMPETENCIAS DE LA SECRETARÍA DISTRITAL DE AMBIENTE.</t>
  </si>
  <si>
    <t>PRESTAR LOS SERVICIOS PROFESIONALES PARA DESARROLLAR ESTUDIOS AMBIENTALES RELACIONADOS CON LA PLANEACION AMBIENTAL Y ORDENAMIENTO TERRITORIAL APARTIR DE ANALISIS GEOGRAFICOS</t>
  </si>
  <si>
    <t>PRESTAR LOS SERVICIOS PROFESIONALES PARA EJECUTAR LAS ACTIVIDADES RELACIONADAS CON EL MANTENIMIENTO FÍSICO Y LA PREVENCIÓN DE LESIONES OSTEOMUSCULARES EN LOS COLABORADORES DE LA SDA.</t>
  </si>
  <si>
    <t>PRESTAR LOS SERVICIOS PROFESIONALES PARA EJECUTAR LAS ACTIVIDADES REQUERIDAS EN LA ADMINISTRACIÓN DEL TALENTO HUMANO DE LA SECRETARÍA DISTRITAL DE AMBIENTE.</t>
  </si>
  <si>
    <t>PRESTAR LOS SERVICIOS PROFESIONALES A LA SECRETARÍA DISTRITAL DE AMBIENTE, EN LOS PROCESOS DE TALENTO HUMANO EN EL APOYO DE LAS ACTIVIDADES INHERENTES A BIENESTAR, CAPACITACIÓN, EN EL MARCO DE RIESGO PSICOSOCIAL.</t>
  </si>
  <si>
    <t>PRESTAR LOS SERVICIOS PROFESIONALES COMO ABOGADO PARA APOYAR JURIDICAMENTE A LOS PROCESOS TRANSVERSALES EN EL MARCO DEL PROYECTO DE INVERSIÓN PARA EL MEJORAMIENTO DE LA CALIDAD DEL AIRE, AUDITIVA Y VISUAL</t>
  </si>
  <si>
    <t>PRESTAR LOS SERVICIOS DE APOYO A LA GESTIÓN PARA APOYAR EL PROCESO ADMINISTRATIVO Y DE SEGUIMIENTO DE LAS SOLICITUDES CIUDADANAS (PQRS) EN EL MARCO DEL PROYECTO DE INVERSIÓN PARA EL MEJORAMIENTO DE LA CALIDAD DEL AIRE, AUDITIVA Y VISUAL.</t>
  </si>
  <si>
    <t>PRESTAR LOS SERVICIOS PROFESIONALES PARA REALIZAR LA IMPLEMENTACIÓN DE ESTRATEGIAS Y PRODUCCIÓN DE INFORMES TÉCNICOS DERIVADOS DEL MONITOREO DE CONTAMINANTES ATMOSFÉRICOS EN AMBIENTES URBANOS DEL SISTEMA DE ALERTAS TEMPRANAS AMBIENTALES DE BOGOTÁ -SATAB AIRE</t>
  </si>
  <si>
    <t>PRESTAR LOS SERVICIOS PROFESIONALES PARA REALIZAR LA GESTIÓN DE LOS PROCESOS TRANSVERSALES DE LA SECRETARÍA DISTRITAL DE AMBIENTE, MEDIANTE EL MANEJO Y SEGUIMIENTO DE LA INFORMACIÓN DEL SISTEMA INTEGRADO DE GESTIÓN Y DE LOS INDICADORES STRATÉGICOS, GARANTIZANDO SU CONSOLIDACIÓN, ANÁLISIS Y REPORTE OPORTUNO A LOS ENTES DE CONTROL</t>
  </si>
  <si>
    <t>PRESTAR LOS SERVICIOS PROFESIONALES PARA REALIZAR ACTIVIDADES DE SEGUIMIENTO Y ACOMPAÑAMIENTO TÉCNICO PARA EL DESARROLLO Y EJECUCIÓN DEL PLAN DE ACCIÓN CUATRIENAL AMBIENTAL DEL DISTRITO CAPITAL, BAJO UNA VISIÓN SOCIOECOSISTEMICA, DE RESILIENCIA CLIMÁTICA Y DE BAJAS EMISIONES, EN EL MARCO DE LAS COMPETENCIAS DE LA SECRETARÍA DISTRITAL DE AMBIENTE.</t>
  </si>
  <si>
    <t>PRESTAR LOS SERVICIOS PROFESIONALES PARA REALIZAR LAS ACTIVIDADES RELACIONADAS CON LOS ASPECTOS ECOLÓGICOS DE FAUNA, FLORA Y LIMNOLOGÍA, QUE LE SEAN REQUERIDAS EN LOS PROCESOS DE FORMULACIÓN, ACTUALIZACIÓN Y SEGUIMIENTO DE POLÍTICAS E INSTRUMENTOS AMBIENTALES RELACIONADOS CON BIODIVERSIDAD, EN EL MARCO DE LAS COMPETENCIAS DE LA SDA.</t>
  </si>
  <si>
    <t>PRESTAR LOS SERVICIOS PROFESIONALES PARA REALIZAR LAS ACTIVIDADES QUE LE SEAN REQUERIDAS EN LOS PROCESOS DE FORMULACIÓN, ACTUALIZACIÓN Y SEGUIMIENTO DE POLÍTICAS E INSTRUMENTOS DE POLÍTICA SECTORIAL CON ÉNFASIS EN LA GESTIÓN INTEGRAL DEL RECURSO HÍDRICO, EN EL MARCO DE LAS COMPETENCIAS DE LA SDA.</t>
  </si>
  <si>
    <t>PRESTAR LOS SERVICIOS PROFESIONALES PARA REALIZAR LAS ACTIVIDADES QUE LE SEAN REQUERIDAS EN LOS PROCESOS DE FORMULACIÓN, ACTUALIZACIÓN Y SEGUIMIENTO DE POLÍTICAS, PLANES Y METAS ESTRATÉGICAS SECTORIALES, EN EL MARCO DE LAS COMPETENCIAS DE LA SDA</t>
  </si>
  <si>
    <t>PRESTAR LOS SERVICIOS PROFESIONALES PARA LLEVAR A CABO LA GESTIÓN, PROCESAMIENTO Y ANÁLISIS DE INFORMACIÓN AMBIENTAL RELACIONADA CON EL RECURSO HÍDRICO EN EL DISTRITO, Y EL IMPULSO AL DESARROLLO DE PROYECTOS DE MODELAMIENTO AMBIENTAL RELACIONADOS.</t>
  </si>
  <si>
    <t>PRESTAR LOS SERVICIOS PROFESIONALES PARA LA ELABORACION Y ANÁLISIS DE INFORMACIÓN TECNICA Y GEOGRÁFICA PARA LA PLANEACION AMBIENTAL Y ORDENAMIENTO TERRITORIAL</t>
  </si>
  <si>
    <t>PRESTAR LOS SERVICIOS PROFESIONALES PARA REALIZAR ACTIVIDADES DE ORIENTACIÓN Y SEGUIMIENTO PARA LA FORMULACIÓN, DESARROLLO Y EJECUCIÓN DE LOS PLANES AMBIENTALES LOCALES DEL DISTRITO CAPITAL Y DE POLÍTICAS SECTORIALES POBLACIONES, BAJO UNA VISIÓN SOCIOECOSISTÉMICA, DE RESILIENCIA CLIMÁTICA Y DE BAJAS EMISIONES, ARTICULADO CON LOS DEMÁS INSTRUMENTOS DE PLANEACIÓN AMBIENTAL DEL DISTRITO, EN EL MARCO DE LAS COMPETENCIAS DE LA SECRETARÍA DISTRITAL DE AMBIENTE.</t>
  </si>
  <si>
    <t>PRESTAR LOS SERVICIOS DE APOYO A LA GESTIÓN JURIDICA PARA TODAS LAS ACTUACIONES RELACIONADAS CON LOS ANÁLISIS Y REGULACION NORMATIVA DE SOPORTE PARA LA PLANEACIÓN AMBIENTAL</t>
  </si>
  <si>
    <t>PRESTAR LOS SERVICIOS PROFESIONALES PARA EJECUTAR ACTIVIDADES DE GESTIÓN, SEGUIMIENTO, MONITOREO Y CONTROL DE LOS DIFERENTES INSTRUMENTOS DE LA PLANEACIÓN ESTRATEGICA INSTITUCIONAL.</t>
  </si>
  <si>
    <t>PRESTAR LOS SERVICIOS PROFESIONALES PARA LA INTERPRETACIÓN Y VALIDACIÓN DE LA INFORMACIÓN DEL OBSERVATORIO AMBIENTAL DE BOGOTÁ, ASÍ COMO PARA LA GENERACIÓN DE INSUMOS TÉCNICOS QUE CONTRIBUYAN AL DESARROLLO DE ESTUDIOS AMBIENTALES.</t>
  </si>
  <si>
    <t>PRESTAR LOS SERVICIOS DE APOYO A LA GESTIÓN PARA EL DESARROLLO DE ACTIVIDADES DEL OBSERVATORIO AMBIENTAL DE BOGOTÁ MEDIANTE LA GESTIÓN DOCUMENTAL, Y EL DISEÑO DE CONTENIDOS PARA EL PORTAL OAB</t>
  </si>
  <si>
    <t>PRESTAR LOS SERVICIOS PROFESIONALES PARA REALIZAR LAS ACTIVIDADES QUE LE SEAN REQUERIDAS EN LOS PROCESOS DE FORMULACIÓN, ACTUALIZACIÓN Y SEGUIMIENTO DE POLÍTICAS E INSTRUMENTOS DE POLÍTICA SECTORIAL CON ÉNFASIS EN CALIDAD DEL AIRE, EN EL MARCO DE LAS COMPETENCIAS DE LA SDA.</t>
  </si>
  <si>
    <t>PRESTAR LOS SERVICIOS PROFESIONALES PARA LLEVAR A CABO EL DESARROLLO Y ARTICULACIÓN DE RECURSOS GEOGRÁFICOS, GEOPROCESOS Y GEOSERVICIOS, REQUERIDOS PARA LA GESTIÓN DE PRODUCTOS DE MODELAMIENTO Y ESTUDIOS AMBIENTALES.</t>
  </si>
  <si>
    <t>PRESTAR LOS SERVICIOS PROFESIONALES PARA EL SEGUIMIENTO Y CONTROL TÉCNICO DE LAS ACTIVIDADES DE GESTIÓN DOCUMENTAL, ORGANIZACIÓN Y CONSERVACIÓN DE LOS DOCUMENTOS DE ARCHIVO DE LA SECRETARÍA DISTRITAL DE AMBIENTE, GARANTIZANDO EL CUMPLIMIENTO DE LA LEY GENERAL DE ARCHIVOS.</t>
  </si>
  <si>
    <t>PRESTAR LOS SERVICIOS PROFESIONALES A LA SECRETARÍA DISTRITAL DE AMBIENTE, PARA REALIZAR ACTIVIDADES RELACIONADAS CON GESTIÓN DE LA CALIDAD, GESTIÓN DEL TALENTO HUMANO Y GESTIONES ADMINISTRATIVAS DE LA ENTIDAD</t>
  </si>
  <si>
    <t>PRESTAR LOS SERVICIOS PROFESIONALES PARA EJECUTAR LAS ACTIVIDADES REQUERIDAS EN LA ADMINISTRACIÓN DEL TALENTO HUMANO DE LA SECRETARÍA DISTRITAL DE AMBIENTE</t>
  </si>
  <si>
    <t>PRESTAR LOS SERVICIOS PROFESIONALES PARA REALIZAR LAS ACTIVIDADES DE ADMINISTRACIÓN Y GESTIÓN OPERATIVA QUE SEAN REQUERIDAS EN LA DIRECCIÓN DE TALENTO HUMANO DE LA SECRETARÍA DISTRITAL DE AMBIENTE</t>
  </si>
  <si>
    <t>PRESTAR LOS SERVICIOS PROFESIONALES PARA REALIZAR ACTIVIDADES DE GESTION DOCUMENTAL Y ADMINISTRATIVAS EN EL ALMACÉN DE LA SECRETARÍA DISTRITAL DE AMBIENTE</t>
  </si>
  <si>
    <t>PRESTAR LOS SERVICIOS DE APOYO A LA GESTIÓN COMO CONDUCTOR PARA ADELANTAR LAS ACTIVIDADES QUE SEAN REQUERIDAS EN LA SECRETARÍA DISTRITAL DE AMBIENTE.</t>
  </si>
  <si>
    <t>PRESTAR LOS SERVICIOS PROFESIONALES PARA LA FORMULACIÓN, DESARROLLO Y ANÁLISIS DE RESULTADOS DE LAS ACCIONES ORIENTADAS A LA SOSTENIBILIDAD DE LAS POLÍTICAS DE DESEMPEÑO INSTITUCIONAL DEL MIPG, ASÍ COMO PARA LA IMPLEMENTACIÓN, SEGUIMIENTO Y MEJORA DEL SISTEMA INTEGRADO DE GESTIÓN EN LA SECRETARÍA DISTRITAL DE AMBIENTE</t>
  </si>
  <si>
    <t>PRESTAR SERVICIOS PROFESIONALES EN LA OFICINA DE CONTROL INTERNO PARA LA ARTICULACIÓN INSTITUCIONAL EN MATERIA DE CONTROL INTERNO CON LOS ENTES DE CONTROL Y DEPENDENCIAS DE LA SECRETARIA DISTRITAL DE AMBIENTE</t>
  </si>
  <si>
    <t>PRESTAR LOS SERVICIOS PROFESIONALES PARA REALIZAR SEGUIMIENTO Y ORGANIZACIÓN DEL ARCHIVO DOCUMENTAL DE LA OFICINA DE CONTROL INTERNO Y REALIZAR SEGUIMIENTO DESDE LA TERCERA LÍNEA DE DEFENSA DE LA SECRETARÍA DISTRITAL DE AMBIENTE DE ACUERDO CON EL PLAN ANUAL DE AUDITORÍA</t>
  </si>
  <si>
    <t>$ 4.860.000</t>
  </si>
  <si>
    <t>$ 6.332.000</t>
  </si>
  <si>
    <t>$ 8.636.000</t>
  </si>
  <si>
    <t>$ 7.294.000</t>
  </si>
  <si>
    <t>$ 3.425.000</t>
  </si>
  <si>
    <t>$ 6.536.000</t>
  </si>
  <si>
    <t>$ 5.777.000</t>
  </si>
  <si>
    <t>$ 2.483.000</t>
  </si>
  <si>
    <t>$ 2.311.000</t>
  </si>
  <si>
    <t>$ 3.989.000</t>
  </si>
  <si>
    <t>$ 5.016.000</t>
  </si>
  <si>
    <t>$ 4.452.000</t>
  </si>
  <si>
    <t>$ 7.674.000</t>
  </si>
  <si>
    <t>$ 3.156.000</t>
  </si>
  <si>
    <t>$ 5.346.000</t>
  </si>
  <si>
    <t>Edgar Emilio Rodriguez Bastidas</t>
  </si>
  <si>
    <t>ALIX MONTES ARROYO</t>
  </si>
  <si>
    <t>FABIAN MAURICIO CAICEDO CARRASCAL</t>
  </si>
  <si>
    <t>JOSE ALEXANDER PEREZ RAMOS</t>
  </si>
  <si>
    <t>RAUL JAVIER MANRIQUE VACCA</t>
  </si>
  <si>
    <t>ANDREA CORZO ALVAREZ</t>
  </si>
  <si>
    <t>LIZETH CANTOR CANTOR</t>
  </si>
  <si>
    <t>ANGELA PATRICIA ROMERO RODRIGUEZ</t>
  </si>
  <si>
    <t>CAROLINA FIGUEROA ARANGO</t>
  </si>
  <si>
    <t>JOHN JAIRO ARDILA ROMERO</t>
  </si>
  <si>
    <t>DORA MARCELA ABELLO</t>
  </si>
  <si>
    <t>DIANA MILENA RINCON</t>
  </si>
  <si>
    <t>ANDRES ELIAS JARAMILLO RIVERA</t>
  </si>
  <si>
    <t>CARLOS ARTURO ALVAREZ</t>
  </si>
  <si>
    <t>DANIEL RICARDO PAEZ DELGADO</t>
  </si>
  <si>
    <t>GLORIA AIDE GONZALEZ ALMARIO</t>
  </si>
  <si>
    <t>JORGE LUIS GOMEZ CURE</t>
  </si>
  <si>
    <t>IVAN DARIO BERNAL MARIN</t>
  </si>
  <si>
    <t>SDA-CPS-20260132</t>
  </si>
  <si>
    <t>SDA-CPS-20260319</t>
  </si>
  <si>
    <t>SDA-CPS-20260322</t>
  </si>
  <si>
    <t>SDA-CPS-20260493</t>
  </si>
  <si>
    <t>SDA-CPS-20260494</t>
  </si>
  <si>
    <t>SDA-CPS-20260495</t>
  </si>
  <si>
    <t>SDA-CPS-20260497</t>
  </si>
  <si>
    <t>SDA-CPS-20260498</t>
  </si>
  <si>
    <t>SDA-CPS-20260507</t>
  </si>
  <si>
    <t>SDA-CPS-20260521</t>
  </si>
  <si>
    <t>SDA-CPS-20260522</t>
  </si>
  <si>
    <t>SDA-CPS-20260523</t>
  </si>
  <si>
    <t>SDA-CPS-20260527</t>
  </si>
  <si>
    <t>SDA-CPS-20260550</t>
  </si>
  <si>
    <t>SDA-CPS-20260619</t>
  </si>
  <si>
    <t>SDA-CPS-20260620</t>
  </si>
  <si>
    <t>SDA-CPS-20260621</t>
  </si>
  <si>
    <t>SDA-CPS-20260622</t>
  </si>
  <si>
    <t>SDA-CPS-20260623</t>
  </si>
  <si>
    <t>SDA-CPS-20260624</t>
  </si>
  <si>
    <t>SDA-CPS-20260654</t>
  </si>
  <si>
    <t>SDA-CPS-20260665</t>
  </si>
  <si>
    <t>SDA-CPS-20260669</t>
  </si>
  <si>
    <t>SDA-CPS-20260675</t>
  </si>
  <si>
    <t>SDA-CPS-20260720</t>
  </si>
  <si>
    <t>SDA-CPS-20260751</t>
  </si>
  <si>
    <t>SDA-CPS-20260758</t>
  </si>
  <si>
    <t>SDA-CPS-20260774</t>
  </si>
  <si>
    <t>SDA-CPS-20260802</t>
  </si>
  <si>
    <t>SDA-CPS-20260806</t>
  </si>
  <si>
    <t>SDA-CPS-20260807</t>
  </si>
  <si>
    <t>SDA-CPS-20260839</t>
  </si>
  <si>
    <t>SDA-CPS-20260878</t>
  </si>
  <si>
    <t>SDA-CPS-20260938</t>
  </si>
  <si>
    <t>SDA-CPS-20260942</t>
  </si>
  <si>
    <t>SDA-CPS-20260945</t>
  </si>
  <si>
    <t>SDA-CPS-20260946</t>
  </si>
  <si>
    <t>SDA-CPS-20260948</t>
  </si>
  <si>
    <t>SDA-CPS-20260954</t>
  </si>
  <si>
    <t>SDA-CPS-20260956</t>
  </si>
  <si>
    <t>SDA-CPS-20260966</t>
  </si>
  <si>
    <t>SDA-CPS-20260980</t>
  </si>
  <si>
    <t>SDA-CPS-20260982</t>
  </si>
  <si>
    <t>SDA-CPS-20260984</t>
  </si>
  <si>
    <t>SDA-CPS-20260985</t>
  </si>
  <si>
    <t>SDA-CPS-20260986</t>
  </si>
  <si>
    <t>SDA-CPS-20260987</t>
  </si>
  <si>
    <t>SDA-CPS-20260991</t>
  </si>
  <si>
    <t>SDA-CPS-20260993</t>
  </si>
  <si>
    <t>SDA-CPS-20260996</t>
  </si>
  <si>
    <t>SDA-CPS-20260997</t>
  </si>
  <si>
    <t>SDA-CPS-20260999</t>
  </si>
  <si>
    <t>SDA-CPS-20261005</t>
  </si>
  <si>
    <t>SDA-CPS-20261006</t>
  </si>
  <si>
    <t>SDA-CPS-20261031</t>
  </si>
  <si>
    <t>SDA-CPS-20261033</t>
  </si>
  <si>
    <t>SDA-CPS-20261034</t>
  </si>
  <si>
    <t>SDA-CPS-20261036</t>
  </si>
  <si>
    <t>SDA-CPS-20261053</t>
  </si>
  <si>
    <t>SDA-CPS-20261055</t>
  </si>
  <si>
    <t>SDA-CPS-20261056</t>
  </si>
  <si>
    <t>SDA-CPS-20261057</t>
  </si>
  <si>
    <t>SDA-CPS-20261058</t>
  </si>
  <si>
    <t>SDA-CPS-20261060</t>
  </si>
  <si>
    <t>SDA-CPS-20261070</t>
  </si>
  <si>
    <t>SDA-CPS-20261075</t>
  </si>
  <si>
    <t>SDA-CPS-20261099</t>
  </si>
  <si>
    <t>SDA-CPS-20261107</t>
  </si>
  <si>
    <t>SDA-CPS-20261108</t>
  </si>
  <si>
    <t>SDA-CPS-20261110</t>
  </si>
  <si>
    <t>SDA-CPS-20261111</t>
  </si>
  <si>
    <t>SDA-CPS-20261112</t>
  </si>
  <si>
    <t>SDA-CPS-20261113</t>
  </si>
  <si>
    <t>SDA-CPS-20261115</t>
  </si>
  <si>
    <t>SDA-CPS-20261116</t>
  </si>
  <si>
    <t>SDA-CPS-20261117</t>
  </si>
  <si>
    <t>SDA-CPS-20261118</t>
  </si>
  <si>
    <t>SDA-CPS-20261119</t>
  </si>
  <si>
    <t>SDA-CPS-20261120</t>
  </si>
  <si>
    <t>SDA-CPS-20261121</t>
  </si>
  <si>
    <t>SDA-CPS-20261122</t>
  </si>
  <si>
    <t>SDA-CPS-20261123</t>
  </si>
  <si>
    <t>SDA-CPS-20261125</t>
  </si>
  <si>
    <t>SDA-CPS-20261126</t>
  </si>
  <si>
    <t>SDA-CPS-20261128</t>
  </si>
  <si>
    <t>SDA-CPS-20261129</t>
  </si>
  <si>
    <t>SDA-CPS-20261130</t>
  </si>
  <si>
    <t>SDA-CPS-20261133</t>
  </si>
  <si>
    <t>SDA-CPS-20261134</t>
  </si>
  <si>
    <t>SDA-CPS-20261136</t>
  </si>
  <si>
    <t>SDA-CPS-20261137</t>
  </si>
  <si>
    <t>SDA-CPS-20261138</t>
  </si>
  <si>
    <t>SDA-CPS-20261140</t>
  </si>
  <si>
    <t>SDA-CPS-20261142</t>
  </si>
  <si>
    <t>SDA-CPS-20261143</t>
  </si>
  <si>
    <t>SDA-CPS-20261145</t>
  </si>
  <si>
    <t>SDA-CPS-20261147</t>
  </si>
  <si>
    <t>SDA-CPS-20261154</t>
  </si>
  <si>
    <t>SDA-CPS-20261156</t>
  </si>
  <si>
    <t>SDA-CPS-20261158</t>
  </si>
  <si>
    <t>SDA-CPS-20261182</t>
  </si>
  <si>
    <t>SDA-CPS-20261184</t>
  </si>
  <si>
    <t>SDA-CPS-20261185</t>
  </si>
  <si>
    <t>SDA-CPS-20261186</t>
  </si>
  <si>
    <t>SDA-CPS-20261188</t>
  </si>
  <si>
    <t>SDA-CPS-20261189</t>
  </si>
  <si>
    <t>SDA-CPS-20261208</t>
  </si>
  <si>
    <t>SDA-CPS-20261209</t>
  </si>
  <si>
    <t>SDA-CPS-20261213</t>
  </si>
  <si>
    <t>SDA-CPS-20261220</t>
  </si>
  <si>
    <t>SDA-CPS-20261221</t>
  </si>
  <si>
    <t>SDA-CPS-20261229</t>
  </si>
  <si>
    <t>SDA-CPS-20261231</t>
  </si>
  <si>
    <t>SDA-CPS-20261240</t>
  </si>
  <si>
    <t>SDA-CPS-20261241</t>
  </si>
  <si>
    <t>SDA-CPS-20261242</t>
  </si>
  <si>
    <t>SDA-CPS-20261243</t>
  </si>
  <si>
    <t>SDA-CPS-20261244</t>
  </si>
  <si>
    <t>SDA-CPS-20261245</t>
  </si>
  <si>
    <t>SDA-CPS-20261246</t>
  </si>
  <si>
    <t>SDA-CPS-20261247</t>
  </si>
  <si>
    <t>SDA-CPS-20261248</t>
  </si>
  <si>
    <t>SDA-CPS-20261249</t>
  </si>
  <si>
    <t>SDA-CPS-20261253</t>
  </si>
  <si>
    <t>SDA-CPS-20261256</t>
  </si>
  <si>
    <t>SDA-CPS-20261260</t>
  </si>
  <si>
    <t>SDA-CPS-20261263</t>
  </si>
  <si>
    <t>SDA-CPS-20261264</t>
  </si>
  <si>
    <t>SDA-CPS-20261268</t>
  </si>
  <si>
    <t>SDA-CPS-20261269</t>
  </si>
  <si>
    <t>SDA-CPS-20261270</t>
  </si>
  <si>
    <t>SDA-CPS-20261271</t>
  </si>
  <si>
    <t>SDA-CPS-20261273</t>
  </si>
  <si>
    <t>SDA-CPS-20261274</t>
  </si>
  <si>
    <t>SDA-CPS-20261275</t>
  </si>
  <si>
    <t>SDA-CPS-20261276</t>
  </si>
  <si>
    <t>SDA-CPS-20261278</t>
  </si>
  <si>
    <t>SDA-CPS-20261279</t>
  </si>
  <si>
    <t>SDA-CPS-20261280</t>
  </si>
  <si>
    <t>SDA-CPS-20261281</t>
  </si>
  <si>
    <t>SDA-CPS-20261282</t>
  </si>
  <si>
    <t>SDA-CPS-20261283</t>
  </si>
  <si>
    <t>SDA-CPS-20261284</t>
  </si>
  <si>
    <t>SDA-CPS-20261285</t>
  </si>
  <si>
    <t>SDA-CPS-20261290</t>
  </si>
  <si>
    <t>SDA-CPS-20261291</t>
  </si>
  <si>
    <t>SDA-CPS-20261292</t>
  </si>
  <si>
    <t>SDA-CPS-20261294</t>
  </si>
  <si>
    <t>JORGE MARIO GARCÍA CADAVID</t>
  </si>
  <si>
    <t>GONZALO ANDRES QUIRIGUA GOMEZ</t>
  </si>
  <si>
    <t>Julian David Parra Bello</t>
  </si>
  <si>
    <t>JUAN CAMILO ACEVEDO ROMERO</t>
  </si>
  <si>
    <t>VANESSA CATHERINE GUARIN MORA</t>
  </si>
  <si>
    <t>CLAUDIA GISETH ALZATE GALVIS</t>
  </si>
  <si>
    <t>CARLOS EDUARDO MEDELLIN BECERRA</t>
  </si>
  <si>
    <t>Maria Teresa Palacios Lozano</t>
  </si>
  <si>
    <t>MABELL ALEJANDRA RUIZ RESTREPO</t>
  </si>
  <si>
    <t>FRANCY MILENA PABON HERNANDEZ</t>
  </si>
  <si>
    <t>DIANA CAROLINA DEL ROSARIO</t>
  </si>
  <si>
    <t>DANIEL ALEJANDRO QUITIAN</t>
  </si>
  <si>
    <t>GREY PATRICIA BERTEL DIAZ</t>
  </si>
  <si>
    <t>Tipo Informe</t>
  </si>
  <si>
    <t>50 CONTRATACION</t>
  </si>
  <si>
    <t>Formulario</t>
  </si>
  <si>
    <t>CB-0017: PAGOS</t>
  </si>
  <si>
    <t>Moneda Informe</t>
  </si>
  <si>
    <t>Entidad</t>
  </si>
  <si>
    <t>Fecha</t>
  </si>
  <si>
    <t>Periodicidad</t>
  </si>
  <si>
    <t>Mensual</t>
  </si>
  <si>
    <t>[1]</t>
  </si>
  <si>
    <t>0 PAGOS</t>
  </si>
  <si>
    <t>CODIGO DE LA ENTIDAD</t>
  </si>
  <si>
    <t>VIGENCIA EN QUE SE SUSCRIBIO EL COMPROMISO</t>
  </si>
  <si>
    <t>NUMERO DEL COMPROMISO</t>
  </si>
  <si>
    <t>TIPO DE COMPROMISO</t>
  </si>
  <si>
    <t>TIPOLOGIA ESPECIFICA</t>
  </si>
  <si>
    <t>VALOR EJECUTADO ACUMULADO</t>
  </si>
  <si>
    <t>PORCENTAJE AVANCE FÍSICO ACUMULADO</t>
  </si>
  <si>
    <t>CONCEPTO DE PAGO</t>
  </si>
  <si>
    <t>PORCENTAJE DEL ANTICIPO</t>
  </si>
  <si>
    <t>VALOR ANTICIPO</t>
  </si>
  <si>
    <t>TIPO CUENTA EN QUE DEPOSITO EL ANTICIPO</t>
  </si>
  <si>
    <t>NUMERO CUENTA EN QUE MANEJA EL ANTICIPO</t>
  </si>
  <si>
    <t>ENTIDAD FINANCIERA - ANTICIPO</t>
  </si>
  <si>
    <t>CANTIDAD DE PAGOS PACTADOS</t>
  </si>
  <si>
    <t>NÚMERO  CONSECUTIVO DEL PAGO</t>
  </si>
  <si>
    <t>NUMERO ORDEN PAGO</t>
  </si>
  <si>
    <t>FECHA EXPEDICIÓN ORDEN DE PAGO</t>
  </si>
  <si>
    <t>VALOR ORDEN DE PAGO</t>
  </si>
  <si>
    <t>PAGO SOBRE  VALOR  INICIAL DEL CONTRATO</t>
  </si>
  <si>
    <t>PAGO SOBRE ADICIONES AL CONTRATO</t>
  </si>
  <si>
    <t>VALOR PAGADO</t>
  </si>
  <si>
    <t>VALOR GIROS ACUMULADOS</t>
  </si>
  <si>
    <t>SALDO POR PAGAR DEL VALOR EJECUTADO</t>
  </si>
  <si>
    <t>OBSERVACIONES</t>
  </si>
  <si>
    <t>ENTIDAD FUSIONADA</t>
  </si>
  <si>
    <t>FILA_1</t>
  </si>
  <si>
    <t>17 17. Contrato de Prestación de Servicios</t>
  </si>
  <si>
    <t>49 49-Otros Servicios</t>
  </si>
  <si>
    <t>3 3. Pago parcial</t>
  </si>
  <si>
    <t/>
  </si>
  <si>
    <t>FILA_2</t>
  </si>
  <si>
    <t>31 31-Servicios Profesionales</t>
  </si>
  <si>
    <t>FILA_3</t>
  </si>
  <si>
    <t>4 4. Pago definitivo</t>
  </si>
  <si>
    <t>FILA_4</t>
  </si>
  <si>
    <t>FILA_5</t>
  </si>
  <si>
    <t>FILA_6</t>
  </si>
  <si>
    <t>FILA_7</t>
  </si>
  <si>
    <t>FILA_8</t>
  </si>
  <si>
    <t>FILA_9</t>
  </si>
  <si>
    <t>FILA_10</t>
  </si>
  <si>
    <t xml:space="preserve">21 21-Consultoría (Interventoría) </t>
  </si>
  <si>
    <t>FILA_11</t>
  </si>
  <si>
    <t>FILA_12</t>
  </si>
  <si>
    <t>FILA_13</t>
  </si>
  <si>
    <t>30 30-Servicios de Mantenimiento y/o Reparación</t>
  </si>
  <si>
    <t>FILA_14</t>
  </si>
  <si>
    <t>FILA_15</t>
  </si>
  <si>
    <t>FILA_16</t>
  </si>
  <si>
    <t>FILA_17</t>
  </si>
  <si>
    <t>FILA_18</t>
  </si>
  <si>
    <t>FILA_19</t>
  </si>
  <si>
    <t>FILA_20</t>
  </si>
  <si>
    <t>FILA_21</t>
  </si>
  <si>
    <t>FILA_22</t>
  </si>
  <si>
    <t>FILA_23</t>
  </si>
  <si>
    <t>FILA_24</t>
  </si>
  <si>
    <t>FILA_25</t>
  </si>
  <si>
    <t>FILA_26</t>
  </si>
  <si>
    <t>FILA_27</t>
  </si>
  <si>
    <t>FILA_28</t>
  </si>
  <si>
    <t xml:space="preserve">31 31-Servicios Profesionales </t>
  </si>
  <si>
    <t>FILA_29</t>
  </si>
  <si>
    <t>FILA_30</t>
  </si>
  <si>
    <t>FILA_31</t>
  </si>
  <si>
    <t>FILA_32</t>
  </si>
  <si>
    <t>FILA_33</t>
  </si>
  <si>
    <t>FILA_34</t>
  </si>
  <si>
    <t>FILA_35</t>
  </si>
  <si>
    <t>33 33-Servicios Apoyo a la Gestion de la Entidad (servicios administrativos)</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</si>
  <si>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</si>
  <si>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</si>
  <si>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</si>
  <si>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</si>
  <si>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</si>
  <si>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</si>
  <si>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</si>
  <si>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</si>
  <si>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</si>
  <si>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</si>
  <si>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</si>
  <si>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</si>
  <si>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</si>
  <si>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</si>
  <si>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</si>
  <si>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</si>
  <si>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</si>
  <si>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</si>
  <si>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</si>
  <si>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</si>
  <si>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</si>
  <si>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</si>
  <si>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</si>
  <si>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16 16. Contrato de Consultoría</t>
  </si>
  <si>
    <t xml:space="preserve">24 24-Consultoría (Estudios y Diseños Tecnicos) </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</si>
  <si>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</si>
  <si>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</si>
  <si>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</si>
  <si>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</si>
  <si>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</si>
  <si>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</si>
  <si>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</si>
  <si>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</si>
  <si>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</si>
  <si>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</si>
  <si>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</si>
  <si>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</si>
  <si>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</si>
  <si>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</si>
  <si>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</si>
  <si>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</si>
  <si>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</si>
  <si>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</si>
  <si>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</si>
  <si>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</si>
  <si>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</si>
  <si>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</si>
  <si>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</si>
  <si>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 xml:space="preserve">33 33-Servicios Apoyo a la Gestion de la Entidad (servicios administrativos) </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</si>
  <si>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</si>
  <si>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</si>
  <si>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</si>
  <si>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</si>
  <si>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</si>
  <si>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</si>
  <si>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</si>
  <si>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</si>
  <si>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</si>
  <si>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</si>
  <si>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</si>
  <si>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</si>
  <si>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</si>
  <si>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</si>
  <si>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</si>
  <si>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</si>
  <si>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</si>
  <si>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</si>
  <si>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</si>
  <si>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</si>
  <si>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</si>
  <si>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</si>
  <si>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</si>
  <si>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</si>
  <si>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</si>
  <si>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</si>
  <si>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</si>
  <si>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</si>
  <si>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</si>
  <si>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</si>
  <si>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</si>
  <si>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</si>
  <si>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</si>
  <si>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</si>
  <si>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</si>
  <si>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</si>
  <si>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</si>
  <si>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</si>
  <si>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</si>
  <si>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</si>
  <si>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</si>
  <si>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</si>
  <si>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</si>
  <si>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</si>
  <si>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</si>
  <si>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</si>
  <si>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</si>
  <si>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</si>
  <si>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</si>
  <si>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</si>
  <si>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</si>
  <si>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</si>
  <si>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</si>
  <si>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</si>
  <si>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</si>
  <si>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</si>
  <si>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</si>
  <si>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</si>
  <si>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</si>
  <si>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</si>
  <si>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</si>
  <si>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</si>
  <si>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</si>
  <si>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</si>
  <si>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</si>
  <si>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</si>
  <si>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</si>
  <si>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</si>
  <si>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</si>
  <si>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</si>
  <si>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</si>
  <si>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</si>
  <si>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</si>
  <si>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</si>
  <si>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</si>
  <si>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</si>
  <si>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</si>
  <si>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</si>
  <si>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</si>
  <si>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</si>
  <si>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</si>
  <si>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</si>
  <si>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</si>
  <si>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</si>
  <si>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</si>
  <si>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</si>
  <si>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</si>
  <si>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</si>
  <si>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</si>
  <si>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</si>
  <si>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</si>
  <si>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</si>
  <si>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</si>
  <si>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</si>
  <si>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</si>
  <si>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</si>
  <si>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</si>
  <si>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</si>
  <si>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</si>
  <si>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</si>
  <si>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</si>
  <si>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</si>
  <si>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</si>
  <si>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</si>
  <si>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</si>
  <si>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</si>
  <si>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</si>
  <si>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</si>
  <si>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</si>
  <si>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</si>
  <si>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</si>
  <si>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</si>
  <si>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</si>
  <si>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</si>
  <si>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</si>
  <si>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</si>
  <si>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</si>
  <si>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</si>
  <si>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</si>
  <si>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</si>
  <si>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</si>
  <si>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</si>
  <si>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</si>
  <si>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</si>
  <si>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</si>
  <si>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</si>
  <si>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</si>
  <si>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</si>
  <si>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</si>
  <si>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</si>
  <si>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</si>
  <si>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</si>
  <si>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</si>
  <si>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</si>
  <si>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</si>
  <si>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</si>
  <si>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</si>
  <si>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</si>
  <si>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</si>
  <si>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</si>
  <si>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</si>
  <si>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</si>
  <si>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</si>
  <si>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</si>
  <si>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</si>
  <si>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</si>
  <si>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</si>
  <si>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</si>
  <si>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</si>
  <si>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</si>
  <si>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</si>
  <si>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</si>
  <si>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</si>
  <si>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</si>
  <si>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</si>
  <si>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</si>
  <si>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</si>
  <si>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</si>
  <si>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</si>
  <si>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</si>
  <si>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</si>
  <si>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</si>
  <si>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</si>
  <si>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</si>
  <si>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</si>
  <si>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</si>
  <si>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</si>
  <si>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</si>
  <si>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</si>
  <si>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</si>
  <si>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</si>
  <si>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</si>
  <si>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</si>
  <si>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</si>
  <si>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</si>
  <si>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</si>
  <si>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</si>
  <si>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</si>
  <si>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</si>
  <si>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</si>
  <si>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</si>
  <si>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</si>
  <si>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</si>
  <si>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</si>
  <si>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</si>
  <si>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</si>
  <si>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</si>
  <si>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</si>
  <si>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</si>
  <si>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</si>
  <si>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</si>
  <si>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</si>
  <si>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</si>
  <si>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</si>
  <si>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</si>
  <si>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</si>
  <si>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</si>
  <si>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</si>
  <si>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</si>
  <si>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</si>
  <si>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</si>
  <si>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</si>
  <si>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</si>
  <si>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</si>
  <si>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</si>
  <si>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</si>
  <si>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</si>
  <si>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</si>
  <si>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</si>
  <si>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</si>
  <si>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</si>
  <si>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</si>
  <si>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</si>
  <si>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</si>
  <si>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</si>
  <si>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</si>
  <si>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</si>
  <si>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</si>
  <si>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</si>
  <si>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</si>
  <si>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</si>
  <si>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</si>
  <si>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</si>
  <si>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</si>
  <si>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</si>
  <si>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</si>
  <si>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</si>
  <si>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</si>
  <si>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</si>
  <si>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</si>
  <si>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</si>
  <si>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</si>
  <si>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</si>
  <si>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</si>
  <si>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</si>
  <si>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</si>
  <si>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</si>
  <si>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</si>
  <si>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</si>
  <si>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</si>
  <si>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</si>
  <si>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</si>
  <si>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</si>
  <si>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</si>
  <si>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</si>
  <si>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</si>
  <si>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</si>
  <si>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</si>
  <si>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</si>
  <si>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</si>
  <si>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</si>
  <si>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</si>
  <si>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</si>
  <si>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</si>
  <si>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</si>
  <si>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</si>
  <si>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</si>
  <si>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</si>
  <si>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</si>
  <si>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</si>
  <si>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</si>
  <si>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</si>
  <si>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</si>
  <si>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</si>
  <si>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</si>
  <si>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</si>
  <si>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</si>
  <si>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</si>
  <si>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</si>
  <si>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</si>
  <si>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</si>
  <si>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</si>
  <si>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</si>
  <si>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</si>
  <si>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</si>
  <si>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</si>
  <si>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</si>
  <si>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</si>
  <si>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</si>
  <si>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</si>
  <si>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</si>
  <si>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</si>
  <si>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</si>
  <si>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</si>
  <si>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</si>
  <si>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</si>
  <si>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</si>
  <si>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</si>
  <si>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</si>
  <si>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</si>
  <si>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</si>
  <si>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</si>
  <si>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</si>
  <si>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</si>
  <si>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</si>
  <si>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</si>
  <si>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</si>
  <si>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</si>
  <si>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</si>
  <si>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</si>
  <si>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</si>
  <si>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</si>
  <si>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</si>
  <si>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</si>
  <si>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FILA_386</t>
  </si>
  <si>
    <t>FILA_387</t>
  </si>
  <si>
    <t>FILA_388</t>
  </si>
  <si>
    <t>FILA_389</t>
  </si>
  <si>
    <t>FILA_390</t>
  </si>
  <si>
    <t>FILA_391</t>
  </si>
  <si>
    <t>FILA_392</t>
  </si>
  <si>
    <t>FILA_393</t>
  </si>
  <si>
    <t>FILA_394</t>
  </si>
  <si>
    <t>FILA_395</t>
  </si>
  <si>
    <t>FILA_396</t>
  </si>
  <si>
    <t>FILA_397</t>
  </si>
  <si>
    <t>FILA_398</t>
  </si>
  <si>
    <t>FILA_399</t>
  </si>
  <si>
    <t>FILA_400</t>
  </si>
  <si>
    <t>FILA_401</t>
  </si>
  <si>
    <t>FILA_402</t>
  </si>
  <si>
    <t>FILA_403</t>
  </si>
  <si>
    <t>FILA_404</t>
  </si>
  <si>
    <t>FILA_405</t>
  </si>
  <si>
    <t>FILA_406</t>
  </si>
  <si>
    <t>FILA_407</t>
  </si>
  <si>
    <t>FILA_408</t>
  </si>
  <si>
    <t>FILA_409</t>
  </si>
  <si>
    <t>FILA_410</t>
  </si>
  <si>
    <t>FILA_411</t>
  </si>
  <si>
    <t>FILA_412</t>
  </si>
  <si>
    <t>FILA_413</t>
  </si>
  <si>
    <t>FILA_414</t>
  </si>
  <si>
    <t>FILA_415</t>
  </si>
  <si>
    <t>FILA_416</t>
  </si>
  <si>
    <t>FILA_417</t>
  </si>
  <si>
    <t>FILA_418</t>
  </si>
  <si>
    <t>FILA_419</t>
  </si>
  <si>
    <t>FILA_420</t>
  </si>
  <si>
    <t>FILA_421</t>
  </si>
  <si>
    <t>FILA_422</t>
  </si>
  <si>
    <t>FILA_423</t>
  </si>
  <si>
    <t>FILA_424</t>
  </si>
  <si>
    <t>FILA_425</t>
  </si>
  <si>
    <t>FILA_426</t>
  </si>
  <si>
    <t>FILA_427</t>
  </si>
  <si>
    <t>FILA_428</t>
  </si>
  <si>
    <t>FILA_429</t>
  </si>
  <si>
    <t>FILA_430</t>
  </si>
  <si>
    <t>FILA_431</t>
  </si>
  <si>
    <t>FILA_432</t>
  </si>
  <si>
    <t>FILA_433</t>
  </si>
  <si>
    <t>FILA_434</t>
  </si>
  <si>
    <t>FILA_435</t>
  </si>
  <si>
    <t>FILA_436</t>
  </si>
  <si>
    <t>FILA_437</t>
  </si>
  <si>
    <t>FILA_438</t>
  </si>
  <si>
    <t>FILA_439</t>
  </si>
  <si>
    <t>FILA_440</t>
  </si>
  <si>
    <t>FILA_441</t>
  </si>
  <si>
    <t>FILA_442</t>
  </si>
  <si>
    <t>FILA_443</t>
  </si>
  <si>
    <t>FILA_444</t>
  </si>
  <si>
    <t>FILA_445</t>
  </si>
  <si>
    <t>FILA_446</t>
  </si>
  <si>
    <t>FILA_447</t>
  </si>
  <si>
    <t>FILA_448</t>
  </si>
  <si>
    <t>FILA_449</t>
  </si>
  <si>
    <t>FILA_450</t>
  </si>
  <si>
    <t>FILA_451</t>
  </si>
  <si>
    <t>FILA_452</t>
  </si>
  <si>
    <t>FILA_453</t>
  </si>
  <si>
    <t>FILA_454</t>
  </si>
  <si>
    <t>FILA_455</t>
  </si>
  <si>
    <t>FILA_456</t>
  </si>
  <si>
    <t>FILA_457</t>
  </si>
  <si>
    <t>FILA_458</t>
  </si>
  <si>
    <t>FILA_459</t>
  </si>
  <si>
    <t>FILA_460</t>
  </si>
  <si>
    <t>FILA_461</t>
  </si>
  <si>
    <t>FILA_462</t>
  </si>
  <si>
    <t>FILA_463</t>
  </si>
  <si>
    <t>FILA_464</t>
  </si>
  <si>
    <t>FILA_465</t>
  </si>
  <si>
    <t>FILA_466</t>
  </si>
  <si>
    <t>FILA_467</t>
  </si>
  <si>
    <t>FILA_468</t>
  </si>
  <si>
    <t>FILA_469</t>
  </si>
  <si>
    <t>FILA_470</t>
  </si>
  <si>
    <t>FILA_471</t>
  </si>
  <si>
    <t>FILA_472</t>
  </si>
  <si>
    <t>FILA_473</t>
  </si>
  <si>
    <t>FILA_474</t>
  </si>
  <si>
    <t>FILA_475</t>
  </si>
  <si>
    <t>FILA_476</t>
  </si>
  <si>
    <t>FILA_477</t>
  </si>
  <si>
    <t>FILA_478</t>
  </si>
  <si>
    <t>FILA_479</t>
  </si>
  <si>
    <t>FILA_480</t>
  </si>
  <si>
    <t>FILA_481</t>
  </si>
  <si>
    <t>FILA_482</t>
  </si>
  <si>
    <t>FILA_483</t>
  </si>
  <si>
    <t>FILA_484</t>
  </si>
  <si>
    <t>FILA_485</t>
  </si>
  <si>
    <t>FILA_486</t>
  </si>
  <si>
    <t>FILA_487</t>
  </si>
  <si>
    <t>FILA_488</t>
  </si>
  <si>
    <t>FILA_489</t>
  </si>
  <si>
    <t>FILA_490</t>
  </si>
  <si>
    <t>FILA_491</t>
  </si>
  <si>
    <t>FILA_492</t>
  </si>
  <si>
    <t>FILA_493</t>
  </si>
  <si>
    <t>FILA_494</t>
  </si>
  <si>
    <t>FILA_495</t>
  </si>
  <si>
    <t>FILA_496</t>
  </si>
  <si>
    <t>FILA_497</t>
  </si>
  <si>
    <t>FILA_498</t>
  </si>
  <si>
    <t>FILA_499</t>
  </si>
  <si>
    <t>FILA_500</t>
  </si>
  <si>
    <t>FILA_501</t>
  </si>
  <si>
    <t>FILA_502</t>
  </si>
  <si>
    <t>FILA_503</t>
  </si>
  <si>
    <t>FILA_504</t>
  </si>
  <si>
    <t>FILA_505</t>
  </si>
  <si>
    <t>FILA_506</t>
  </si>
  <si>
    <t>FILA_507</t>
  </si>
  <si>
    <t>FILA_508</t>
  </si>
  <si>
    <t>FILA_509</t>
  </si>
  <si>
    <t>FILA_510</t>
  </si>
  <si>
    <t>FILA_511</t>
  </si>
  <si>
    <t>FILA_512</t>
  </si>
  <si>
    <t>FILA_513</t>
  </si>
  <si>
    <t>FILA_514</t>
  </si>
  <si>
    <t>FILA_515</t>
  </si>
  <si>
    <t>FILA_516</t>
  </si>
  <si>
    <t>FILA_517</t>
  </si>
  <si>
    <t>FILA_518</t>
  </si>
  <si>
    <t>FILA_519</t>
  </si>
  <si>
    <t>FILA_520</t>
  </si>
  <si>
    <t>FILA_521</t>
  </si>
  <si>
    <t>FILA_522</t>
  </si>
  <si>
    <t>FILA_523</t>
  </si>
  <si>
    <t>FILA_524</t>
  </si>
  <si>
    <t>FILA_525</t>
  </si>
  <si>
    <t>FILA_526</t>
  </si>
  <si>
    <t>FILA_527</t>
  </si>
  <si>
    <t>FILA_528</t>
  </si>
  <si>
    <t>FILA_529</t>
  </si>
  <si>
    <t>FILA_530</t>
  </si>
  <si>
    <t>FILA_531</t>
  </si>
  <si>
    <t>FILA_532</t>
  </si>
  <si>
    <t>FILA_533</t>
  </si>
  <si>
    <t>FILA_534</t>
  </si>
  <si>
    <t>FILA_535</t>
  </si>
  <si>
    <t>FILA_536</t>
  </si>
  <si>
    <t>FILA_537</t>
  </si>
  <si>
    <t>FILA_538</t>
  </si>
  <si>
    <t>FILA_539</t>
  </si>
  <si>
    <t>FILA_540</t>
  </si>
  <si>
    <t>FILA_541</t>
  </si>
  <si>
    <t>FILA_542</t>
  </si>
  <si>
    <t>FILA_543</t>
  </si>
  <si>
    <t>FILA_544</t>
  </si>
  <si>
    <t>FILA_545</t>
  </si>
  <si>
    <t>FILA_546</t>
  </si>
  <si>
    <t>FILA_547</t>
  </si>
  <si>
    <t>FILA_548</t>
  </si>
  <si>
    <t>FILA_549</t>
  </si>
  <si>
    <t>FILA_550</t>
  </si>
  <si>
    <t>FILA_551</t>
  </si>
  <si>
    <t>FILA_552</t>
  </si>
  <si>
    <t>FILA_553</t>
  </si>
  <si>
    <t>FILA_554</t>
  </si>
  <si>
    <t>FILA_555</t>
  </si>
  <si>
    <t>FILA_556</t>
  </si>
  <si>
    <t>FILA_557</t>
  </si>
  <si>
    <t>FILA_558</t>
  </si>
  <si>
    <t>FILA_559</t>
  </si>
  <si>
    <t>FILA_560</t>
  </si>
  <si>
    <t>FILA_561</t>
  </si>
  <si>
    <t>FILA_562</t>
  </si>
  <si>
    <t>FILA_563</t>
  </si>
  <si>
    <t>FILA_564</t>
  </si>
  <si>
    <t>FILA_565</t>
  </si>
  <si>
    <t>FILA_566</t>
  </si>
  <si>
    <t>FILA_567</t>
  </si>
  <si>
    <t>FILA_568</t>
  </si>
  <si>
    <t>FILA_569</t>
  </si>
  <si>
    <t>FILA_570</t>
  </si>
  <si>
    <t>FILA_571</t>
  </si>
  <si>
    <t>FILA_572</t>
  </si>
  <si>
    <t>FILA_573</t>
  </si>
  <si>
    <t>FILA_574</t>
  </si>
  <si>
    <t>FILA_575</t>
  </si>
  <si>
    <t>FILA_576</t>
  </si>
  <si>
    <t>FILA_577</t>
  </si>
  <si>
    <t>FILA_578</t>
  </si>
  <si>
    <t>FILA_579</t>
  </si>
  <si>
    <t>FILA_580</t>
  </si>
  <si>
    <t>FILA_581</t>
  </si>
  <si>
    <t>FILA_582</t>
  </si>
  <si>
    <t>FILA_583</t>
  </si>
  <si>
    <t>FILA_584</t>
  </si>
  <si>
    <t>FILA_585</t>
  </si>
  <si>
    <t>FILA_586</t>
  </si>
  <si>
    <t>FILA_587</t>
  </si>
  <si>
    <t>FILA_588</t>
  </si>
  <si>
    <t>FILA_589</t>
  </si>
  <si>
    <t>FILA_590</t>
  </si>
  <si>
    <t>FILA_591</t>
  </si>
  <si>
    <t>FILA_592</t>
  </si>
  <si>
    <t>FILA_593</t>
  </si>
  <si>
    <t>FILA_594</t>
  </si>
  <si>
    <t>FILA_595</t>
  </si>
  <si>
    <t>FILA_596</t>
  </si>
  <si>
    <t>FILA_597</t>
  </si>
  <si>
    <t>FILA_598</t>
  </si>
  <si>
    <t>FILA_599</t>
  </si>
  <si>
    <t>FILA_600</t>
  </si>
  <si>
    <t>FILA_601</t>
  </si>
  <si>
    <t>FILA_602</t>
  </si>
  <si>
    <t>FILA_603</t>
  </si>
  <si>
    <t>FILA_604</t>
  </si>
  <si>
    <t>FILA_605</t>
  </si>
  <si>
    <t>FILA_606</t>
  </si>
  <si>
    <t>FILA_607</t>
  </si>
  <si>
    <t>FILA_608</t>
  </si>
  <si>
    <t>FILA_609</t>
  </si>
  <si>
    <t>FILA_610</t>
  </si>
  <si>
    <t>FILA_611</t>
  </si>
  <si>
    <t>FILA_612</t>
  </si>
  <si>
    <t>FILA_613</t>
  </si>
  <si>
    <t>FILA_614</t>
  </si>
  <si>
    <t>FILA_615</t>
  </si>
  <si>
    <t>FILA_616</t>
  </si>
  <si>
    <t>FILA_617</t>
  </si>
  <si>
    <t>FILA_618</t>
  </si>
  <si>
    <t>FILA_619</t>
  </si>
  <si>
    <t>FILA_620</t>
  </si>
  <si>
    <t>FILA_621</t>
  </si>
  <si>
    <t>FILA_622</t>
  </si>
  <si>
    <t>FILA_623</t>
  </si>
  <si>
    <t>FILA_624</t>
  </si>
  <si>
    <t>FILA_625</t>
  </si>
  <si>
    <t>FILA_626</t>
  </si>
  <si>
    <t>FILA_627</t>
  </si>
  <si>
    <t>FILA_628</t>
  </si>
  <si>
    <t>FILA_629</t>
  </si>
  <si>
    <t>FILA_630</t>
  </si>
  <si>
    <t>FILA_631</t>
  </si>
  <si>
    <t>FILA_632</t>
  </si>
  <si>
    <t>FILA_633</t>
  </si>
  <si>
    <t>FILA_634</t>
  </si>
  <si>
    <t>FILA_635</t>
  </si>
  <si>
    <t>FILA_636</t>
  </si>
  <si>
    <t>FILA_637</t>
  </si>
  <si>
    <t>FILA_638</t>
  </si>
  <si>
    <t>FILA_639</t>
  </si>
  <si>
    <t>FILA_640</t>
  </si>
  <si>
    <t>FILA_641</t>
  </si>
  <si>
    <t>FILA_642</t>
  </si>
  <si>
    <t>FILA_643</t>
  </si>
  <si>
    <t>FILA_644</t>
  </si>
  <si>
    <t>FILA_645</t>
  </si>
  <si>
    <t>FILA_646</t>
  </si>
  <si>
    <t>FILA_647</t>
  </si>
  <si>
    <t>FILA_648</t>
  </si>
  <si>
    <t>FILA_649</t>
  </si>
  <si>
    <t>FILA_650</t>
  </si>
  <si>
    <t>FILA_651</t>
  </si>
  <si>
    <t>FILA_652</t>
  </si>
  <si>
    <t>FILA_653</t>
  </si>
  <si>
    <t>FILA_654</t>
  </si>
  <si>
    <t>FILA_655</t>
  </si>
  <si>
    <t>FILA_656</t>
  </si>
  <si>
    <t>FILA_657</t>
  </si>
  <si>
    <t>FILA_658</t>
  </si>
  <si>
    <t>FILA_659</t>
  </si>
  <si>
    <t>FILA_660</t>
  </si>
  <si>
    <t>FILA_661</t>
  </si>
  <si>
    <t>FILA_662</t>
  </si>
  <si>
    <t>FILA_663</t>
  </si>
  <si>
    <t>FILA_664</t>
  </si>
  <si>
    <t>FILA_665</t>
  </si>
  <si>
    <t>FILA_666</t>
  </si>
  <si>
    <t>FILA_667</t>
  </si>
  <si>
    <t>FILA_668</t>
  </si>
  <si>
    <t>FILA_669</t>
  </si>
  <si>
    <t>FILA_670</t>
  </si>
  <si>
    <t>FILA_671</t>
  </si>
  <si>
    <t>FILA_672</t>
  </si>
  <si>
    <t>FILA_673</t>
  </si>
  <si>
    <t>FILA_674</t>
  </si>
  <si>
    <t>FILA_675</t>
  </si>
  <si>
    <t>FILA_676</t>
  </si>
  <si>
    <t>FILA_677</t>
  </si>
  <si>
    <t>FILA_678</t>
  </si>
  <si>
    <t>FILA_679</t>
  </si>
  <si>
    <t>FILA_680</t>
  </si>
  <si>
    <t>FILA_681</t>
  </si>
  <si>
    <t>FILA_682</t>
  </si>
  <si>
    <t>FILA_683</t>
  </si>
  <si>
    <t>FILA_684</t>
  </si>
  <si>
    <t>FILA_685</t>
  </si>
  <si>
    <t>FILA_686</t>
  </si>
  <si>
    <t>FILA_687</t>
  </si>
  <si>
    <t>FILA_688</t>
  </si>
  <si>
    <t>FILA_689</t>
  </si>
  <si>
    <t>FILA_690</t>
  </si>
  <si>
    <t>FILA_691</t>
  </si>
  <si>
    <t>FILA_692</t>
  </si>
  <si>
    <t>FILA_693</t>
  </si>
  <si>
    <t>FILA_694</t>
  </si>
  <si>
    <t>FILA_695</t>
  </si>
  <si>
    <t>FILA_696</t>
  </si>
  <si>
    <t>FILA_697</t>
  </si>
  <si>
    <t>FILA_698</t>
  </si>
  <si>
    <t>FILA_699</t>
  </si>
  <si>
    <t>FILA_700</t>
  </si>
  <si>
    <t>FILA_701</t>
  </si>
  <si>
    <t>FILA_702</t>
  </si>
  <si>
    <t>FILA_703</t>
  </si>
  <si>
    <t>FILA_704</t>
  </si>
  <si>
    <t>FILA_705</t>
  </si>
  <si>
    <t>FILA_706</t>
  </si>
  <si>
    <t>FILA_707</t>
  </si>
  <si>
    <t>FILA_708</t>
  </si>
  <si>
    <t>FILA_709</t>
  </si>
  <si>
    <t>FILA_710</t>
  </si>
  <si>
    <t>FILA_711</t>
  </si>
  <si>
    <t>FILA_712</t>
  </si>
  <si>
    <t>FILA_713</t>
  </si>
  <si>
    <t>FILA_714</t>
  </si>
  <si>
    <t>FILA_715</t>
  </si>
  <si>
    <t>FILA_716</t>
  </si>
  <si>
    <t>FILA_717</t>
  </si>
  <si>
    <t>FILA_718</t>
  </si>
  <si>
    <t>FILA_719</t>
  </si>
  <si>
    <t>FILA_720</t>
  </si>
  <si>
    <t>FILA_721</t>
  </si>
  <si>
    <t>FILA_722</t>
  </si>
  <si>
    <t>FILA_723</t>
  </si>
  <si>
    <t>FILA_724</t>
  </si>
  <si>
    <t>FILA_725</t>
  </si>
  <si>
    <t>FILA_726</t>
  </si>
  <si>
    <t>FILA_727</t>
  </si>
  <si>
    <t>FILA_728</t>
  </si>
  <si>
    <t>FILA_729</t>
  </si>
  <si>
    <t>FILA_730</t>
  </si>
  <si>
    <t>FILA_731</t>
  </si>
  <si>
    <t>FILA_732</t>
  </si>
  <si>
    <t>FILA_733</t>
  </si>
  <si>
    <t>FILA_734</t>
  </si>
  <si>
    <t>FILA_735</t>
  </si>
  <si>
    <t>FILA_736</t>
  </si>
  <si>
    <t>FILA_737</t>
  </si>
  <si>
    <t>FILA_738</t>
  </si>
  <si>
    <t>FILA_739</t>
  </si>
  <si>
    <t>FILA_740</t>
  </si>
  <si>
    <t>FILA_741</t>
  </si>
  <si>
    <t>FILA_742</t>
  </si>
  <si>
    <t>FILA_743</t>
  </si>
  <si>
    <t>FILA_744</t>
  </si>
  <si>
    <t>FILA_745</t>
  </si>
  <si>
    <t>FILA_746</t>
  </si>
  <si>
    <t>FILA_747</t>
  </si>
  <si>
    <t>FILA_748</t>
  </si>
  <si>
    <t>FILA_749</t>
  </si>
  <si>
    <t>FILA_750</t>
  </si>
  <si>
    <t>FILA_751</t>
  </si>
  <si>
    <t>FILA_752</t>
  </si>
  <si>
    <t>FILA_753</t>
  </si>
  <si>
    <t>FILA_754</t>
  </si>
  <si>
    <t>FILA_755</t>
  </si>
  <si>
    <t>FILA_756</t>
  </si>
  <si>
    <t>FILA_757</t>
  </si>
  <si>
    <t>FILA_758</t>
  </si>
  <si>
    <t>FILA_759</t>
  </si>
  <si>
    <t>FILA_760</t>
  </si>
  <si>
    <t>FILA_761</t>
  </si>
  <si>
    <t>FILA_762</t>
  </si>
  <si>
    <t>FILA_763</t>
  </si>
  <si>
    <t>FILA_764</t>
  </si>
  <si>
    <t>FILA_765</t>
  </si>
  <si>
    <t>FILA_766</t>
  </si>
  <si>
    <t>FILA_767</t>
  </si>
  <si>
    <t>FILA_768</t>
  </si>
  <si>
    <t>FILA_769</t>
  </si>
  <si>
    <t>FILA_770</t>
  </si>
  <si>
    <t>FILA_771</t>
  </si>
  <si>
    <t>FILA_772</t>
  </si>
  <si>
    <t>FILA_773</t>
  </si>
  <si>
    <t>FILA_774</t>
  </si>
  <si>
    <t>FILA_775</t>
  </si>
  <si>
    <t>FILA_776</t>
  </si>
  <si>
    <t>FILA_777</t>
  </si>
  <si>
    <t>FILA_778</t>
  </si>
  <si>
    <t>FILA_779</t>
  </si>
  <si>
    <t>FILA_780</t>
  </si>
  <si>
    <t>FILA_781</t>
  </si>
  <si>
    <t>FILA_782</t>
  </si>
  <si>
    <t>FILA_783</t>
  </si>
  <si>
    <t>FILA_784</t>
  </si>
  <si>
    <t>FILA_785</t>
  </si>
  <si>
    <t>FILA_786</t>
  </si>
  <si>
    <t>FILA_787</t>
  </si>
  <si>
    <t>FILA_788</t>
  </si>
  <si>
    <t>FILA_789</t>
  </si>
  <si>
    <t>FILA_790</t>
  </si>
  <si>
    <t>FILA_791</t>
  </si>
  <si>
    <t>FILA_792</t>
  </si>
  <si>
    <t>FILA_793</t>
  </si>
  <si>
    <t>FILA_794</t>
  </si>
  <si>
    <t>FILA_795</t>
  </si>
  <si>
    <t>FILA_796</t>
  </si>
  <si>
    <t>FILA_797</t>
  </si>
  <si>
    <t>FILA_798</t>
  </si>
  <si>
    <t>FILA_799</t>
  </si>
  <si>
    <t xml:space="preserve">49 49-Otros Servicios </t>
  </si>
  <si>
    <t>FILA_800</t>
  </si>
  <si>
    <t>FILA_801</t>
  </si>
  <si>
    <t>FILA_802</t>
  </si>
  <si>
    <t>FILA_803</t>
  </si>
  <si>
    <t>FILA_804</t>
  </si>
  <si>
    <t>FILA_805</t>
  </si>
  <si>
    <t>FILA_806</t>
  </si>
  <si>
    <t>FILA_807</t>
  </si>
  <si>
    <t>FILA_808</t>
  </si>
  <si>
    <t>FILA_809</t>
  </si>
  <si>
    <t>FILA_810</t>
  </si>
  <si>
    <t>FILA_811</t>
  </si>
  <si>
    <t>FILA_812</t>
  </si>
  <si>
    <t>FILA_813</t>
  </si>
  <si>
    <t>FILA_814</t>
  </si>
  <si>
    <t>FILA_815</t>
  </si>
  <si>
    <t>FILA_816</t>
  </si>
  <si>
    <t>FILA_817</t>
  </si>
  <si>
    <t>FILA_818</t>
  </si>
  <si>
    <t>FILA_819</t>
  </si>
  <si>
    <t>FILA_820</t>
  </si>
  <si>
    <t>FILA_821</t>
  </si>
  <si>
    <t>FILA_822</t>
  </si>
  <si>
    <t>FILA_823</t>
  </si>
  <si>
    <t>FILA_824</t>
  </si>
  <si>
    <t>FILA_825</t>
  </si>
  <si>
    <t>FILA_826</t>
  </si>
  <si>
    <t>FILA_827</t>
  </si>
  <si>
    <t>FILA_828</t>
  </si>
  <si>
    <t>FILA_829</t>
  </si>
  <si>
    <t>FILA_830</t>
  </si>
  <si>
    <t>FILA_831</t>
  </si>
  <si>
    <t>FILA_832</t>
  </si>
  <si>
    <t>FILA_833</t>
  </si>
  <si>
    <t>FILA_834</t>
  </si>
  <si>
    <t>FILA_835</t>
  </si>
  <si>
    <t>FILA_836</t>
  </si>
  <si>
    <t>FILA_837</t>
  </si>
  <si>
    <t>FILA_838</t>
  </si>
  <si>
    <t>7 7. Suministro</t>
  </si>
  <si>
    <t xml:space="preserve">48 48-Otros Suministros </t>
  </si>
  <si>
    <t>FILA_839</t>
  </si>
  <si>
    <t>FILA_840</t>
  </si>
  <si>
    <t>FILA_841</t>
  </si>
  <si>
    <t>FILA_842</t>
  </si>
  <si>
    <t>FILA_843</t>
  </si>
  <si>
    <t>FILA_844</t>
  </si>
  <si>
    <t>FILA_845</t>
  </si>
  <si>
    <t>FILA_846</t>
  </si>
  <si>
    <t>FILA_847</t>
  </si>
  <si>
    <t>FILA_848</t>
  </si>
  <si>
    <t>FILA_849</t>
  </si>
  <si>
    <t>FILA_850</t>
  </si>
  <si>
    <t>FILA_851</t>
  </si>
  <si>
    <t>FILA_852</t>
  </si>
  <si>
    <t>FILA_853</t>
  </si>
  <si>
    <t>FILA_854</t>
  </si>
  <si>
    <t>FILA_855</t>
  </si>
  <si>
    <t>FILA_856</t>
  </si>
  <si>
    <t>FILA_857</t>
  </si>
  <si>
    <t>FILA_858</t>
  </si>
  <si>
    <t>FILA_859</t>
  </si>
  <si>
    <t>FILA_860</t>
  </si>
  <si>
    <t>FILA_861</t>
  </si>
  <si>
    <t>FILA_862</t>
  </si>
  <si>
    <t>FILA_863</t>
  </si>
  <si>
    <t>FILA_864</t>
  </si>
  <si>
    <t>FILA_865</t>
  </si>
  <si>
    <t>FILA_866</t>
  </si>
  <si>
    <t>FILA_867</t>
  </si>
  <si>
    <t>FILA_868</t>
  </si>
  <si>
    <t>FILA_869</t>
  </si>
  <si>
    <t>FILA_870</t>
  </si>
  <si>
    <t>FILA_871</t>
  </si>
  <si>
    <t>FILA_872</t>
  </si>
  <si>
    <t>FILA_873</t>
  </si>
  <si>
    <t>FILA_874</t>
  </si>
  <si>
    <t>FILA_875</t>
  </si>
  <si>
    <t>FILA_876</t>
  </si>
  <si>
    <t>FILA_877</t>
  </si>
  <si>
    <t>FILA_878</t>
  </si>
  <si>
    <t>FILA_879</t>
  </si>
  <si>
    <t>FILA_880</t>
  </si>
  <si>
    <t>FILA_881</t>
  </si>
  <si>
    <t>FILA_882</t>
  </si>
  <si>
    <t>FILA_883</t>
  </si>
  <si>
    <t>FILA_884</t>
  </si>
  <si>
    <t>FILA_885</t>
  </si>
  <si>
    <t>FILA_886</t>
  </si>
  <si>
    <t>FILA_887</t>
  </si>
  <si>
    <t>FILA_888</t>
  </si>
  <si>
    <t>FILA_889</t>
  </si>
  <si>
    <t>FILA_890</t>
  </si>
  <si>
    <t>FILA_891</t>
  </si>
  <si>
    <t>FILA_892</t>
  </si>
  <si>
    <t>FILA_893</t>
  </si>
  <si>
    <t>FILA_894</t>
  </si>
  <si>
    <t>FILA_895</t>
  </si>
  <si>
    <t>FILA_896</t>
  </si>
  <si>
    <t>FILA_897</t>
  </si>
  <si>
    <t>FILA_898</t>
  </si>
  <si>
    <t>FILA_899</t>
  </si>
  <si>
    <t>FILA_900</t>
  </si>
  <si>
    <t>FILA_901</t>
  </si>
  <si>
    <t>FILA_902</t>
  </si>
  <si>
    <t>FILA_903</t>
  </si>
  <si>
    <t>FILA_904</t>
  </si>
  <si>
    <t>FILA_905</t>
  </si>
  <si>
    <t>FILA_906</t>
  </si>
  <si>
    <t>FILA_907</t>
  </si>
  <si>
    <t>FILA_908</t>
  </si>
  <si>
    <t>FILA_909</t>
  </si>
  <si>
    <t>FILA_910</t>
  </si>
  <si>
    <t>FILA_911</t>
  </si>
  <si>
    <t>FILA_912</t>
  </si>
  <si>
    <t>FILA_913</t>
  </si>
  <si>
    <t>FILA_914</t>
  </si>
  <si>
    <t>FILA_915</t>
  </si>
  <si>
    <t>FILA_916</t>
  </si>
  <si>
    <t>FILA_917</t>
  </si>
  <si>
    <t>FILA_918</t>
  </si>
  <si>
    <t>FILA_919</t>
  </si>
  <si>
    <t>FILA_920</t>
  </si>
  <si>
    <t>FILA_921</t>
  </si>
  <si>
    <t>FILA_922</t>
  </si>
  <si>
    <t>FILA_923</t>
  </si>
  <si>
    <t>FILA_924</t>
  </si>
  <si>
    <t>FILA_925</t>
  </si>
  <si>
    <t>FILA_926</t>
  </si>
  <si>
    <t>FILA_927</t>
  </si>
  <si>
    <t>FILA_928</t>
  </si>
  <si>
    <t>FILA_929</t>
  </si>
  <si>
    <t>FILA_930</t>
  </si>
  <si>
    <t>FILA_931</t>
  </si>
  <si>
    <t>FILA_932</t>
  </si>
  <si>
    <t>FILA_933</t>
  </si>
  <si>
    <t>FILA_934</t>
  </si>
  <si>
    <t>FILA_935</t>
  </si>
  <si>
    <t>FILA_936</t>
  </si>
  <si>
    <t>FILA_937</t>
  </si>
  <si>
    <t>FILA_938</t>
  </si>
  <si>
    <t>FILA_939</t>
  </si>
  <si>
    <t>FILA_940</t>
  </si>
  <si>
    <t>FILA_941</t>
  </si>
  <si>
    <t>FILA_942</t>
  </si>
  <si>
    <t>FILA_943</t>
  </si>
  <si>
    <t>FILA_944</t>
  </si>
  <si>
    <t>FILA_945</t>
  </si>
  <si>
    <t>FILA_946</t>
  </si>
  <si>
    <t>FILA_947</t>
  </si>
  <si>
    <t>FILA_948</t>
  </si>
  <si>
    <t>FILA_949</t>
  </si>
  <si>
    <t>FILA_950</t>
  </si>
  <si>
    <t>FILA_951</t>
  </si>
  <si>
    <t>FILA_952</t>
  </si>
  <si>
    <t>FILA_953</t>
  </si>
  <si>
    <t>FILA_954</t>
  </si>
  <si>
    <t>FILA_955</t>
  </si>
  <si>
    <t>FILA_956</t>
  </si>
  <si>
    <t>FILA_957</t>
  </si>
  <si>
    <t>FILA_958</t>
  </si>
  <si>
    <t>FILA_959</t>
  </si>
  <si>
    <t>FILA_960</t>
  </si>
  <si>
    <t>FILA_961</t>
  </si>
  <si>
    <t>FILA_962</t>
  </si>
  <si>
    <t>FILA_963</t>
  </si>
  <si>
    <t>FILA_964</t>
  </si>
  <si>
    <t>FILA_965</t>
  </si>
  <si>
    <t>FILA_966</t>
  </si>
  <si>
    <t>FILA_967</t>
  </si>
  <si>
    <t>FILA_968</t>
  </si>
  <si>
    <t>FILA_969</t>
  </si>
  <si>
    <t>FILA_970</t>
  </si>
  <si>
    <t>FILA_971</t>
  </si>
  <si>
    <t>FILA_972</t>
  </si>
  <si>
    <t>FILA_973</t>
  </si>
  <si>
    <t>FILA_974</t>
  </si>
  <si>
    <t>FILA_975</t>
  </si>
  <si>
    <t xml:space="preserve">26 26-Consultoría (Asesoría Técnica) </t>
  </si>
  <si>
    <t>FILA_976</t>
  </si>
  <si>
    <t>FILA_977</t>
  </si>
  <si>
    <t>15 15. Contrato de Obra</t>
  </si>
  <si>
    <t>10 10-Contrato de Obra</t>
  </si>
  <si>
    <t>FILA_978</t>
  </si>
  <si>
    <t>FILA_979</t>
  </si>
  <si>
    <t>FILA_980</t>
  </si>
  <si>
    <t>FILA_981</t>
  </si>
  <si>
    <t>FILA_982</t>
  </si>
  <si>
    <t>FILA_983</t>
  </si>
  <si>
    <t>FILA_984</t>
  </si>
  <si>
    <t>FILA_985</t>
  </si>
  <si>
    <t>FILA_986</t>
  </si>
  <si>
    <t>FILA_987</t>
  </si>
  <si>
    <t>FILA_988</t>
  </si>
  <si>
    <t>FILA_989</t>
  </si>
  <si>
    <t>FILA_990</t>
  </si>
  <si>
    <t>FILA_991</t>
  </si>
  <si>
    <t>FILA_992</t>
  </si>
  <si>
    <t>FILA_993</t>
  </si>
  <si>
    <t>FILA_994</t>
  </si>
  <si>
    <t>FILA_995</t>
  </si>
  <si>
    <t>FILA_996</t>
  </si>
  <si>
    <t>FILA_997</t>
  </si>
  <si>
    <t>911 911-Contrato Interadministrativo</t>
  </si>
  <si>
    <t>FILA_998</t>
  </si>
  <si>
    <t>FILA_999</t>
  </si>
  <si>
    <t>35 35-Servicios de Comunicaciones</t>
  </si>
  <si>
    <t>FILA_1000</t>
  </si>
  <si>
    <t>FILA_1001</t>
  </si>
  <si>
    <t>FILA_1002</t>
  </si>
  <si>
    <t>FILA_1003</t>
  </si>
  <si>
    <t>FILA_1004</t>
  </si>
  <si>
    <t>FILA_1005</t>
  </si>
  <si>
    <t>FILA_1006</t>
  </si>
  <si>
    <t>FILA_1007</t>
  </si>
  <si>
    <t>FILA_1008</t>
  </si>
  <si>
    <t>1 1. Convenio</t>
  </si>
  <si>
    <t>1 1. Anticipo</t>
  </si>
  <si>
    <t>1 1. Corriente</t>
  </si>
  <si>
    <t>0 No Aplica</t>
  </si>
  <si>
    <t>2 2. Contrato (No utilizar en contratos nuevos)</t>
  </si>
  <si>
    <t>2 2. Pago anticipado</t>
  </si>
  <si>
    <t>2 2. Ahorros</t>
  </si>
  <si>
    <t xml:space="preserve">110 110. Secretaria de Gobierno </t>
  </si>
  <si>
    <t>3 3. Orden (No utilizar en contratos nuevos)</t>
  </si>
  <si>
    <t xml:space="preserve">22 22-Consultoría (Gerencia de Obra) </t>
  </si>
  <si>
    <t>3 3. Fiducia Mercantil</t>
  </si>
  <si>
    <t>112 112. Secretaría de Educación del Distrito</t>
  </si>
  <si>
    <t>4 4. Contrato de Concesión</t>
  </si>
  <si>
    <t xml:space="preserve">23 23-Consultoría (Gerencia de Proyecto) </t>
  </si>
  <si>
    <t>4 4. Otro</t>
  </si>
  <si>
    <t>203 203. Instituto Distrital de Gestión de Riesgos</t>
  </si>
  <si>
    <t>5 5. Encargos Fiduciarios</t>
  </si>
  <si>
    <t>5 5. Otro</t>
  </si>
  <si>
    <t>217 217. Fondo de Vigilancia y Seguridad de Bogotá, D.C. en liquidación</t>
  </si>
  <si>
    <t>6 6. Fiducia Pública</t>
  </si>
  <si>
    <t xml:space="preserve">25 25-Consultoría (Estudios de Prefactibilidad y Factibilidad) </t>
  </si>
  <si>
    <t>6 6. Pago Comisión</t>
  </si>
  <si>
    <t>261 261. Metrovienda</t>
  </si>
  <si>
    <t>401 401. Hospital La Victoria, III Nivel, E.S.E.</t>
  </si>
  <si>
    <t>8 8. Compraventa</t>
  </si>
  <si>
    <t xml:space="preserve">29 29-Consultoría (Otros) </t>
  </si>
  <si>
    <t>402 402. Hospital el Tunal, III Nivel, E.S.E.</t>
  </si>
  <si>
    <t>10 9. Atípicos</t>
  </si>
  <si>
    <t>403 403. Hospital Simón Bolívar, III Nivel, E.S.E.</t>
  </si>
  <si>
    <t>11 10. Típicos</t>
  </si>
  <si>
    <t>404 404. Hospital Occidente de Kennedy, III Nivel, E.S.E.</t>
  </si>
  <si>
    <t>12 12. Contratos Derivados de la Autonomía de la Voluntad</t>
  </si>
  <si>
    <t xml:space="preserve">32 32-Servicios Artísticos </t>
  </si>
  <si>
    <t>405 405. Hospital Santa Clara, III Nivel, E.S.E.</t>
  </si>
  <si>
    <t>14 14. Contratos con Valor Cero (Indeterminado)</t>
  </si>
  <si>
    <t>406 406. Hospital Bosa, II Nivel, E.S.E.</t>
  </si>
  <si>
    <t xml:space="preserve">34 34-Servicios Asistenciales de Salud </t>
  </si>
  <si>
    <t>407 407. Hospital Engativá, II Nivel, E.S.E.</t>
  </si>
  <si>
    <t xml:space="preserve">35 35-Servicios de Comunicaciones </t>
  </si>
  <si>
    <t>408 408. Hospital Fontibón, II Nivel, E.S.E.</t>
  </si>
  <si>
    <t xml:space="preserve">36 36-Servicios de Edición </t>
  </si>
  <si>
    <t>409 409. Hospital Meissen, II Nivel, E.S.E.</t>
  </si>
  <si>
    <t xml:space="preserve">37 37-Servicios de Impresión </t>
  </si>
  <si>
    <t>410 410. Hospital Tunjuelito, II Nivel, E.S.E.</t>
  </si>
  <si>
    <t xml:space="preserve">38 38-Servicios de Publicación </t>
  </si>
  <si>
    <t>411 411. Hospital Centro Oriente, II Nivel, E.S.E.</t>
  </si>
  <si>
    <t xml:space="preserve">39 39-Servicios de Capacitación </t>
  </si>
  <si>
    <t>412 412. Hospital San Blas, II Nivel, E.S.E.</t>
  </si>
  <si>
    <t xml:space="preserve">40 40-Servicios de Outsourcing </t>
  </si>
  <si>
    <t>413 413. Hospital Chapinero, I Nivel, E.S.E.</t>
  </si>
  <si>
    <t>41 41-Desarrollo de Proyectos Culturales</t>
  </si>
  <si>
    <t>414 414. Hospital Suba, I Nivel, E.S.E.</t>
  </si>
  <si>
    <t xml:space="preserve">42 42-Suministro de Bienes en general </t>
  </si>
  <si>
    <t>415 415. Hospital Usaquén, I Nivel, E.S.E.</t>
  </si>
  <si>
    <t xml:space="preserve">43 43-Suministro de Servicio de Vigilancia </t>
  </si>
  <si>
    <t>416 416. Hospital Usme, I Nivel, E.S.E.</t>
  </si>
  <si>
    <t xml:space="preserve">44 44-Suministro de Servicio de Aseo </t>
  </si>
  <si>
    <t>417 417. Hospital del Sur, I Nivel, E.S.E.</t>
  </si>
  <si>
    <t xml:space="preserve">45 45-Sumunistro de Alimentos </t>
  </si>
  <si>
    <t>418 418. Hospital Nazaret, I Nivel, E.S.E.</t>
  </si>
  <si>
    <t xml:space="preserve">46 46-Sumunistro de Medicamentos </t>
  </si>
  <si>
    <t>419 419. Hospital Pablo VI Bosa, I Nivel, E.S.E.</t>
  </si>
  <si>
    <t>420 420. Hospital San Cristóbal, I Nivel, E.S.E.</t>
  </si>
  <si>
    <t>421 421. Hospital Rafael Uribe Uribe, I Nivel, E.S.E.</t>
  </si>
  <si>
    <t>50 50-Servicios de Transporte</t>
  </si>
  <si>
    <t>422 422. Hospital Vista Hermosa, I Nivel, E.S.E.</t>
  </si>
  <si>
    <t xml:space="preserve">51 51-Concesión (Administración de Bienes) </t>
  </si>
  <si>
    <t>702 702. Compañia de Distribución y Comercialización de Energía CODENSA S.A. ESP.</t>
  </si>
  <si>
    <t xml:space="preserve">52 52-Concesión (Servicios Públicos Domiciliarios) </t>
  </si>
  <si>
    <t>705 705. Empresa Generadora de Energía S.A., E.S.P.- EMGESA S.A. E.S.P.</t>
  </si>
  <si>
    <t xml:space="preserve">54 54-Concesión (Servicios de Salud) </t>
  </si>
  <si>
    <t xml:space="preserve">55 55-Concesión (Obra Pública) </t>
  </si>
  <si>
    <t xml:space="preserve">59 59-Concesión (Otros) </t>
  </si>
  <si>
    <t xml:space="preserve">61 61-Contrato de Fiducia o Encargo Fiduciario </t>
  </si>
  <si>
    <t xml:space="preserve">62 62-Contrato de Administración Profesional de Acciones </t>
  </si>
  <si>
    <t xml:space="preserve">63 63-Leasing </t>
  </si>
  <si>
    <t>65 65-Depósitos</t>
  </si>
  <si>
    <t xml:space="preserve">69 69-Otro tipo de contrato financiero </t>
  </si>
  <si>
    <t xml:space="preserve">71 71-Corretaje o intermediación de seguros </t>
  </si>
  <si>
    <t xml:space="preserve">72 72-Contrato de Seguros </t>
  </si>
  <si>
    <t xml:space="preserve">79 79-Otro tipo de contrato de seguros </t>
  </si>
  <si>
    <t xml:space="preserve">81 81-Administración y Custodia de Bonos del Programa </t>
  </si>
  <si>
    <t xml:space="preserve">84 84-Administración y Custodia de Valores </t>
  </si>
  <si>
    <t xml:space="preserve">86 86-Representación de tenedores de bonos </t>
  </si>
  <si>
    <t xml:space="preserve">99 99-Otros contratos de títulos valores </t>
  </si>
  <si>
    <t xml:space="preserve">119 119-Otros contratos de asociación </t>
  </si>
  <si>
    <t xml:space="preserve">121 121-Compraventa (Bienes Muebles) </t>
  </si>
  <si>
    <t xml:space="preserve">122 122-Compraventa (Bienes Inmuebles) </t>
  </si>
  <si>
    <t xml:space="preserve">131 131-Arrendamiento de bienes muebles </t>
  </si>
  <si>
    <t xml:space="preserve">132 132-Arrendamiento de bienes inmuebles </t>
  </si>
  <si>
    <t xml:space="preserve">133 133-Administración y enajenación de inmuebles </t>
  </si>
  <si>
    <t xml:space="preserve">161 161-Derechos de Autor o propiedad intelectual </t>
  </si>
  <si>
    <t xml:space="preserve">162 162-Derechos de propiedad industrial </t>
  </si>
  <si>
    <t xml:space="preserve">164 164-Transferencia de Tecnología </t>
  </si>
  <si>
    <t xml:space="preserve">169 169-Otro tipo de contrato de derechos de propiedad </t>
  </si>
  <si>
    <t xml:space="preserve">201 201-Convenio de Cooperación y Asistencia Técnica </t>
  </si>
  <si>
    <t xml:space="preserve">209 209-Otros contratos con organismos multilaterales </t>
  </si>
  <si>
    <t xml:space="preserve">211 211-Convenio Interadministrativo </t>
  </si>
  <si>
    <t xml:space="preserve">212 212-Convenio Interadministrativo de Cofinanciación </t>
  </si>
  <si>
    <t xml:space="preserve">213 213-Convenio Administrativo </t>
  </si>
  <si>
    <t xml:space="preserve">219 219-Otros tipo de convenios </t>
  </si>
  <si>
    <t>901 901-Permuta de bienes muebles</t>
  </si>
  <si>
    <t xml:space="preserve">903 903-Mandato </t>
  </si>
  <si>
    <t xml:space="preserve">904 904-Comodato </t>
  </si>
  <si>
    <t xml:space="preserve">906 906-Donación </t>
  </si>
  <si>
    <t xml:space="preserve">907 907-Cesión </t>
  </si>
  <si>
    <t xml:space="preserve">908 908-Aprovechamiento Economico (Deportes) </t>
  </si>
  <si>
    <t xml:space="preserve">909 909-Suscripciones, afiliaciones </t>
  </si>
  <si>
    <t>910 910-Contrato de adm/on. mantenim. y aprovech. económico del espacio público</t>
  </si>
  <si>
    <t>912 912-Administracion de Recursos del Regimen Subsidiado</t>
  </si>
  <si>
    <t xml:space="preserve">999 999-Otro tipo de naturaleza de contratos </t>
  </si>
  <si>
    <t>Recursos Fondiger</t>
  </si>
  <si>
    <t>CLAUDIA INES RESTREPO GONZALEZ</t>
  </si>
  <si>
    <t>PRESTAR LOS SERVICIOS PROFESIONALES PARA ADELANTAR ACTUACIONES TÉCNICAS VINCULADAS A PROCEDIMIENTOS DE CONTROL DE RUIDO Y ANÁLISIS DE IMPACTO ACÚSTICO.</t>
  </si>
  <si>
    <t>DIANA PATRICIA RIVEROS</t>
  </si>
  <si>
    <t>LEYDI TATIANA CUELLAR CAMACHO</t>
  </si>
  <si>
    <t>MAIRA ALEJANDRA VEGA</t>
  </si>
  <si>
    <t>FREDY SALAZAR RÍOS</t>
  </si>
  <si>
    <t>PRESTAR LOS SERVICIOS PROFESIONALES PARA REALIZAR LA GESTIÓN DE LA INFORMACIÓN TÉCNICA GENERADA EN EL MARCO DE LAS ACTUACIONES DE CONTROL Y SEGUIMIENTO A LA EEP PARA EVIDENCIAR LAS ACTIVIDADES ILEGALES O NO AUTORIZADAS QUE CAUSAN IMPACTOS NEGATIVOS A LA EEP Y AFECTACIÓN AL RECURSO HÍDRICO DEL DISTRITO CAPITAL</t>
  </si>
  <si>
    <t>GLORIA ALVARADO ROJAS</t>
  </si>
  <si>
    <t>PRESTAR LOS SERVICIOS PROFESIONALES PARA REALIZAR LAS REVISIONES DE LAS ACTUACIONES TÉCNICAS INSUMOS DE LOS PROCESOS SANCIONATORIOS RELACIONADOS CON LOS FACTORES DE DEGRADACIÓN SUELO, APROVECHAMIENTO DE RECURSOS NATURALES SIN AUTORIZACIÓN, DISPOSICIÓN INADECUADA DE RESPEL Y ESPECIALES, Y QUEMAS ILEGALES EN LA ESTRUCTURA ECOLÓGICA PRINCIPAL Y EL PERÍMETRO URBANO DEL D.C</t>
  </si>
  <si>
    <t>JENNIFER FORERO</t>
  </si>
  <si>
    <t>PRESTAR LOS SERVICIOS PROFESIONALES PARA REALIZAR LAS ACTUACIONES TÉCNICAS DE CONTROL Y VIGILANCIA PARA LA IDENTIFICACIÓN DE LOS FACTORES DE AFECTACIÓN EN LA ESTRUCTURA ECOLOGICA PRINCIPAL, DESDE EL COMPONENTE BIOTICO</t>
  </si>
  <si>
    <t>JULIÁN LEÓN</t>
  </si>
  <si>
    <t>PRESTAR LOS SERVICIOS PROFESIONALES PARA REVISAR ACTUACIONES TÉCNICAS DE EVALUACIÓN, CONTROL Y SEGUIMIENTO AMBIENTAL RELACIONADAS CON LA GESTIÓN DE RESIDUOS PELIGROSOS, ESPECIALES Y DE MANEJO DIFERENCIADO, ASÍ COMO PROYECTAR ACTUACIONES DE ALTA COMPLEJIDAD DE INSTRUMENTOS ASOCIADOS A LA SUBDIRECCIÓN DEL RECURSO SUELO</t>
  </si>
  <si>
    <t>ALEJANDRA LIZCANO MEDINA</t>
  </si>
  <si>
    <t>PRESTAR LOS SERVICIOS PROFESIONALES PARA REALIZAR LA REVISIÓN, SEGUIMIENTO, CONSOLIDACIÓN Y PROYECCIÓN DE LAS RESPUESTAS REQUERIDAS A LAS PQRS EN EL MARCO DE LAS ACCIONES DE EVALUACIÓN, CONTROL Y SEGUIMIENTO AMBIENTAL.</t>
  </si>
  <si>
    <t>Prestar servicios profesionales jurídicos para sustanciar y/o proyectar y/o impulsar los actos administrativos y/o peticiones y/o documentos que se requieran adelantar en el marco del proyecto CR-SA-SDA-2024-P0014.</t>
  </si>
  <si>
    <t>$ 5.005.800</t>
  </si>
  <si>
    <t>Prestar servicios profesionales para la caracterización e implementación de instrumentos ambientales y/o de actividades relacionadas con la prevención de riesgo y/o evaluación de impactos ambientales y/o elaboración de estudios ambientales, así como manejo y/o valoración del arbolado o flora para el desarrollo del Proyecto CR-SA-SDA-2024-P0014.</t>
  </si>
  <si>
    <t>DIANA YISETH HERNANDEZ</t>
  </si>
  <si>
    <t>Prestar servicios de apoyo a la gestión para apoyar la realización de actividades, administrativas y/o técnicas y/o logísticas de los datos e información que se generen en el marco del proyecto CR-SA- SDA-2024-P0014.</t>
  </si>
  <si>
    <t>$ 3.149.740</t>
  </si>
  <si>
    <t>Prestar servicios profesionales jurídicos para sustanciar y/o proyectar y/o impulsar los actos administrativos y/o peticiones y/o documentos que se requieran adelantar en el marco del proyecto CR-SA-SDA-2024- P0014.</t>
  </si>
  <si>
    <t>HAIR ALEXANDER GONZALEZ CORONADO</t>
  </si>
  <si>
    <t>LUIS GABRIEL PADILLA TENJO</t>
  </si>
  <si>
    <t>Prestar servicios profesionales para la caracterización e implementación de instrumentos ambientales y/o de actividades relacionadas con la prevención de riesgo y/o evaluación de impactos ambientales y/o elaboración de estudios ambientales, así como manejo y/o valoración del arbolado o flora para el desarrollo del Proyecto CR-SA-SDA-2024-P0014</t>
  </si>
  <si>
    <t>PRESTAR LOS SERVICIOS DE APOYO A LA GESTIÓN PARA REALIZAR LAS ACTIVIDADES DEL COMPONENTE TOPOGRÁFICO EN LA EVALUACIÓN, CONTROL Y SEGUIMIENTO AMBIENTAL DE LOS USUARIOS CON PREDIOS AFECTADOS POR LA ACTIVIDAD EXTRACTIVA DE MINERALES</t>
  </si>
  <si>
    <t>IVAN CABRALES ROJAS</t>
  </si>
  <si>
    <t>PRESTAR LOS SERVICIOS PROFESIONALES PARA REALIZAR LA GEOLOCALIZACIÓN, TERRITORIALIZACIÓN, GEORREFERENCIACIÓN Y EL PROCESAMIENTO DE LA INFORMACIÓN DE LA DINÁMICA Y LA VARIABILIDAD DE LOS FACTORES DE IMPACTO SOBRE EL RECURSO SUELO EN EL MARCO DE LAS ACCIONES DE EVALUACIÓN, CONTROL Y SEGUIMIENTO.</t>
  </si>
  <si>
    <t>PRESTAR LOS SERVICIOS PROFESIONALES PARA REALIZAR LA IMPLEMENTACIÓN DEL PROCESO DE LABORATORIO AMBIENTAL DE LA SECRETARÍA DISTRITAL DE AMBIENTE.</t>
  </si>
  <si>
    <t>BORIS ALEJANDRO CARDENAS CONTRERAS</t>
  </si>
  <si>
    <t>Prestar los servicios profesionales para realizar actuaciones técnicas de control, captura y registro de información relacionadas con los instrumentos ambientales del recurso hídrico.</t>
  </si>
  <si>
    <t>DIANA CAROLINA POSADA RUEDA</t>
  </si>
  <si>
    <t>NESTOR ORLANDO CALDERON ORJUELA</t>
  </si>
  <si>
    <t>DORA PINILLA HERNANDEZ</t>
  </si>
  <si>
    <t>PRESTAR LOS SERVICIOS PROFESIONALES PARA GESTIONAR E IMPLEMENTAR ACCIONES DE PARTICIPACIÓN Y EDUCACIÓN AMBIENTAL, PARA DAR CUMPLIMIENTO AL VOLUNTARIADO AMBIENTAL.</t>
  </si>
  <si>
    <t>PRESTAR LOS SERVICIOS PROFESIONALES PARA EJECUTAR TAREAS DEFINIDAS DENTRO DEL PROGRAMA DE REQUERIMIENTOS AMBIENTALES, RELACIONADAS CON FUENTES MÓVILES EN FUNCIONAMIENTO DENTRO DEL TERRITORIO DISTRITAL</t>
  </si>
  <si>
    <t>JOSE DAVID RUIZ RINCON</t>
  </si>
  <si>
    <t>PRESTAR LOS SERVICIOS PROFESIONALES PARA REALIZAR VISITAS Y DOCUMENTAR RESULTADOS TÉCNICOS RELACIONADOS CON EMISIONES DE RUIDO EN ESTABLECIMIENTOS COMERCIALES, INDUSTRIALES Y DE SERVICIOS, CONFORME A LOS PROCEDIMIENTOS ESTABLECIDOS</t>
  </si>
  <si>
    <t>DANIELA GIRALDO MUÑOZ</t>
  </si>
  <si>
    <t>PRESTAR LOS SERVICIOS PROFESIONALES PARA REALIZAR ACTIVIDADES ORIENTADAS AL SEGUIMIENTO Y CONTROL DE FUENTES MÓVILES QUE OPERAN EN BOGOTÁ BAJO EL MARCO DEL PROGRAMA DE AUTORREGULACIÓN AMBIENTAL.</t>
  </si>
  <si>
    <t>EDWARD ALEXANDER MARTINEZ MORENO</t>
  </si>
  <si>
    <t>PRESTAR LOS SERVICIOS PROFESIONALES PARA INTERVENIR EN ACCIONES DE VERIFICACIÓN TÉCNICA, CONTROL OPERATIVO Y VALIDACIÓN DE FUENTES MÓVILES, EN EL MARCO DE LOS PROGRAMAS DE AUTORREGULACIÓN AMBIENTAL Y ETIQUETADO AMBIENTAL ESTABLECIDOS POR LA SECRETARÍA DISTRITAL DE AMBIENTE</t>
  </si>
  <si>
    <t>PRESTAR LOS SERVICIOS PROFESIONALES PARA EJECUTAR TAREAS VINCULADAS AL ANÁLISIS Y VERIFICACIÓN DE ACTOS ADMINISTRATIVOS Y DEMÁS DOCUMENTOS INSTITUCIONALES EN EL MARCO DEL PROYECTO DE INVERSIÓN PARA EL MEJORAMIENTO DE LA CALIDAD DEL AIRE, AUDITIVA Y VISUAL.</t>
  </si>
  <si>
    <t>NESTOR HERNANDEZ SANCHEZ</t>
  </si>
  <si>
    <t>PRESTAR LOS SERVICIOS PROFESIONALES PARA EJECUTAR TAREAS DE MANTENIMIENTO, VERIFICACIÓN METROLÓGICA Y REVISIÓN RUTINARIA EN ESTACIONES, SENSORES METEOROLÓGICOS Y EQUIPOS DE MONITOREO DE CALIDAD DEL AIRE, INCLUYENDO EL CONTROL DE INVENTARIOS DE LA RED SEGÚN LA NORMATIVA VIGENTE</t>
  </si>
  <si>
    <t>LIAM MIGUEL PEREZ LOZANO</t>
  </si>
  <si>
    <t>PRESTAR LOS SERVICIOS PROFESIONALES PARA EJECUTAR ACCIONES DE PARTICIPACIÓN Y EDUCACIÓN AMBIENTAL, PARA DAR CUMPLIMIENTO AL VOLUNTARIADO AMBIENTAL</t>
  </si>
  <si>
    <t>PRESTAR LOS SERVICIOS DE APOYO A LA GESTIÓN PARA EJECUTAR ACTIVIDADES DE EDUCACIÓN AMBIENTAL Y PARTICIPACIÓN CIUDADANA EN EL MARCO DE LOS COMPROMISOS INSTITUCIONALES DE LA SECRETARÍA DISTRITAL DE AMBIENTE DERIVADOS DE LA POLÍTICA PÚBLICA PARA LAS COMUNIDADES NEGRAS AFROCOLOMBIANAS BOGOTÁ</t>
  </si>
  <si>
    <t>JOHN JAIRO DAVILA TORRES</t>
  </si>
  <si>
    <t>PRESTAR LOS SERVICIOS PROFESIONALES PARA EJECUTAR ACTIVIDADES DE EDUCACIÓN AMBIENTAL Y PARTICIPACIÓN CIUDADANA EN EL MARCO DE LOS COMPROMISOS INSTITUCIONALES DE LA SECRETARÍA DISTRITAL DE AMBIENTE DERIVADOS DE LA POLÍTICA PÚBLICA PARA LAS COMUNIDADES NEGRAS AFROCOLOMBIANAS BOGOTÁ.”.</t>
  </si>
  <si>
    <t>MIGUEL ANGEL SALCEDO CRISTANCHO</t>
  </si>
  <si>
    <t>PRESTAR LOS SERVICIOS PROFESIONALES PARA ADELANTAR LOS PROCESOS CONTRACTUALES EN EL MARCO DE LA IMPLEMENTACIÓN DEL PLAN DE COMUNICACIONES DE LA SECRETARÍA DISTRITAL DE AMBIENTE.</t>
  </si>
  <si>
    <t>PRESTAR LOS SERVICIOS PROFESIONALES PARA DESARROLLAR ACTIVIDADES DE EDUCACIÓN AMBIENTAL Y PARTICIPACIÓN CIUDADANA RELACIONADAS CON EL CUMPLIMIENTO DE LOS COMPROMISOS DERIVADOS DE LA POLÍTICA PÚBLICA RAIZAL EN BOGOTÁ, A CARGO DE LA SECRETARÍA DISTRITAL DE AMBIENTE.</t>
  </si>
  <si>
    <t>EMMA ESPINOZA PERAZA</t>
  </si>
  <si>
    <t>PRESTAR LOS SERVICIOS PROFESIONALES PARA EJECUTAR, HACER SEGUIMIENTO Y PRESENTAR REPORTES SOBRE LAS ACCIONES ORIENTADAS AL CUMPLIMIENTO DE LOS COMPROMISOS INSTITUCIONALES ENMARCADOS EN LA POLÍTICA PÚBLICA LGTBI Y DE ACTIVIDADES SEXUALES PAGADAS, QUE CORRESPONDEN A LA SECRETARÍA DISTRITAL DE AMBIENTE.</t>
  </si>
  <si>
    <t>LAURA ANDREA CASTAÑEDA</t>
  </si>
  <si>
    <t>JAVIER HUMBERTO ROJAS NOVOA</t>
  </si>
  <si>
    <t>Prestar servicios profesionales para la gestión administrativa, y/o financiera y/o de gestión de riesgos y/o contractual asociada a la implementación del Proyecto CR-SA-SDA- 2024-P0014.</t>
  </si>
  <si>
    <t>ERIKA JOHANNA UREÑA PARADA</t>
  </si>
  <si>
    <t>Prestar servicios profesionales para la revisión, y monitoreo de la caracterización e implementación de instrumentos ambientales y/o de actividades relacionadas con la prevención de riesgo y/o evaluación de impactos ambientales y/o elaboración de estudios ambientales, así como manejo y/o valoración del arbolado o flora para el desarrollo del Proyecto CR-SA-SDA-2024-P0014"</t>
  </si>
  <si>
    <t>$ 7.277.980</t>
  </si>
  <si>
    <t>CARLOS ANDRES PALACIOS MUÑOZ</t>
  </si>
  <si>
    <t>Prestar servicios profesionales para la revisión, y monitoreo de la caracterización e implementación de instrumentos ambientales y/o de actividades relacionadas con la prevención de riesgo y/o evaluación de impactos ambientales y/o elaboración de estudios ambientales, así como manejo y/o valoración del arbolado o flora para el desarrollo del Proyecto CR-SA-SDA-2024-P0014</t>
  </si>
  <si>
    <t>$ 7.066.000</t>
  </si>
  <si>
    <t>ERIKA ANDREA GAVILAN SOCHE</t>
  </si>
  <si>
    <t>CAMILO ANDRES PERDOMO RONDON</t>
  </si>
  <si>
    <t>PAULA ALEJANDRA ALBA MARTINEZ</t>
  </si>
  <si>
    <t>PRESTAR LOS SERVICIOS DE APOYO A LA GESTIÓN PARA EL DESARROLLO DE ACCIONES PEDAGÓGICAS, PARA EL CUMPLIMIENTO DE LA ESTRATEGIA DE CAMINATAS ECOLÓGICAS EN BOGOTÁ</t>
  </si>
  <si>
    <t>PRESTAR LOS SERVICIOS PROFESIONALES PARA PROYECTAR INSUMOS TÉCNICOS DERIVADOS DE ACTIVIDADES DE EVALUACIÓN EN EL ÁMBITO DE PUBLICIDAD EXTERIOR VISUAL, COLABORANDO CON LA TRAMITACIÓN CORRESPONDIENTE</t>
  </si>
  <si>
    <t>JOHANNA LIZETH DIAZ</t>
  </si>
  <si>
    <t>Prestar servicios profesionales para orientar la gestión integral de la ejecución y desarrollo del Proyecto CR-SA-SDA-2024-P0014 “Gestión del conocimiento sobre el estado del arbolado urbano en las zonas del distrito con mayor riesgo de volcamiento y caída de ramas intensificado por fenómenos climáticos extremos</t>
  </si>
  <si>
    <t>$ 10.844.870</t>
  </si>
  <si>
    <t>JOHANN ARLEY SUAREZ NIVIA</t>
  </si>
  <si>
    <t>PRESTAR LOS SERVICIOS PROFESIONALES PARA REALIZAR LAS ACTIVIDADES NECESARIAS QUE PERMITAN LA IMPLEMENTACIÓN Y SEGUIMIENTO A LOS COMPROMISOS CONCERTADOS ENTRE LA SECRETARÍA DISTRITAL DE AMBIENTE Y EL CABILDO INDIGENA MUISCA DE SUBA, EN EL MARCO DE LA POLÍTICA PÚBLICA DISTRITAL PARA PUEBLOS INDÍGENAS.</t>
  </si>
  <si>
    <t>LUISA FERNANDA NIVIAYO BERNAL</t>
  </si>
  <si>
    <t>EDWARD ALFREDO AREVALO NEUTA</t>
  </si>
  <si>
    <t>PRESTAR LOS SERVICIOS DE APOYO A LA GESTIÓN PARA REALIZAR LAS ACTIVIDADES LOGÍSTICAS QUE SE REQUIERAN, EN DESARROLLO DE LAS ACTIVIDADES QUE DEN CUMPLIMIENTO A LOS CON LOS COMPROMISOS CONCERTADOS ENTRE LA SECRETARIA DISTRITAL DE AMBIENTE Y EL CABILDO INDIGENA MUISCA DE BOSA, EN EL MARCO DE LA POLÍTICA PÚBLICA DISTRITAL PARA PUEBLOS INDÍGENAS</t>
  </si>
  <si>
    <t>LEYDY MILENA GONZALEZ</t>
  </si>
  <si>
    <t>PRESTAR LOS SERVICIOS DE APOYO A LA GESTIÓN PARA REALIZAR LAS ACTIVIDADES LOGÍSTICAS QUE SE REQUIERAN, EN DESARROLLO DE LAS ACTIVIDADES QUE DEN CUMPLIMIENTO A LOS CON LOS COMPROMISOS CONCERTADOS ENTRE LA SECRETARIA DISTRITAL DE AMBIENTE Y EL CABILDO INDIGENA MUISCA DE BOSA, EN EL MARCO DE LA POLÍTICA PÚBLICA DISTRITAL PARA PUEBLOS INDÍGENAS.</t>
  </si>
  <si>
    <t>DAYANA DIAZ GALINDO</t>
  </si>
  <si>
    <t>JULIE MARIANNY HIDALGO BARON</t>
  </si>
  <si>
    <t>SEBASTIAN CAMILO GALINDO CASTAÑEDA</t>
  </si>
  <si>
    <t>PRESTAR LOS SERVICIOS PROFESIONALES PARA ESTRUCTURAR INFORMES PRODUCTO DE LA INTERVENCIÓN A FUENTES FIJAS EN EL ENTORNO URBANO DE BOGOTÁ, ASÍ COMO REALIZAR LOS TRÁMITES ADMINISTRATIVOS QUE APOYEN LA ACTIVIDAD DE REPARTO Y ASIGNACIÓN DE TRÁMITES.</t>
  </si>
  <si>
    <t>PRESTAR LOS SERVICIOS PROFESIONALES PARA REALIZAR VISITAS Y DOCUMENTAR RESULTADOS TÉCNICOS RELACIONADOS CON EMISIONES DE RUIDO EN ESTABLECIMIENTOS COMERCIALES, INDUSTRIALES Y DE SERVICIOS, CONFORME A LOS PROCEDIMIENTOS ESTABLECIDOS..</t>
  </si>
  <si>
    <t>GERMAN AUGUSTO VINASCO MENESES</t>
  </si>
  <si>
    <t>PRESTAR LOS SERVICIOS PROFESIONALES PARA ANALIZAR, PROYECTAR Y REVISAR DOCUMENTOS Y REALIZAR LA ELABORACIÓN DE ACTOS ADMINISTRATIVOS VINCULADOS AL CONTROL Y SEGUIMIENTO AMBIENTAL A LA PUBLICIDAD EXTERIOR VISUAL Y AFINES AL AREA</t>
  </si>
  <si>
    <t>Lucy Romero Muñoz</t>
  </si>
  <si>
    <t>PRESTAR LOS SERVICIOS PROFESIONALES PARA ATENDER SOLICITUDES CIUDADANAS Y TRÁMITES ADMINISTRATIVOS EN EL PROCESO DE EVALUACIÓN, SEGUIMIENTO Y CONTROL DE FUENTES MÓVILES</t>
  </si>
  <si>
    <t>JULIAN FELIPE BUSTOS ARIAS</t>
  </si>
  <si>
    <t>PRESTAR SERVICIOS PROFESIONALES PARA REALIZAR EL ANÁLISIS DE INFORMACIÓN Y ASISTENCIA ADMINISTRATIVA REQUERIDA EN DESARROLLO DE LAS ACTIVIDADES EN EL MARCO DEL PROYECTO DE INVERSIÓN PARA EL MEJORAMIENTO DE LA CALIDAD DEL AIRE, AUDITIVA Y VISUAL.</t>
  </si>
  <si>
    <t>LINA ROCIO ZULUAGA RODRIGUEZ</t>
  </si>
  <si>
    <t>PRESTAR LOS SERVICIOS PROFESIONALES PARA DISEÑAR E IMPLEMENTAR ESTRATEGIAS ENFOCADAS EN EL USO Y APROVECHAMIENTO DE LOS DATOS DEL CONTAMINANTE ATMOSFÉRICO CONOCIDO COMO BLACK CARBON EN EL MARCO DEL SISTEMA DE ALERTAS TEMPRANAS AMBIENTALES DE BOGOTÁ -SATAB AIRE-</t>
  </si>
  <si>
    <t>Jorge Ignacio Cubillos Martinez</t>
  </si>
  <si>
    <t>PRESTAR LOS SERVICIOS DE APOYO A LA GESTIÓN PARA BRINDAR SOPORTE TÉCNICO A LA INFRAESTRUCTURA DIGITAL DE LAS PLATAFORMAS INFORMATIVAS EN EL MARCO DEL PROYECTO DE INVERSIÓN PARA EL MEJORAMIENTO DE LA CALIDAD DEL AIRE, AUDITIVA Y VISUAL</t>
  </si>
  <si>
    <t>SILVIO ANTONIO PUPO MEZA</t>
  </si>
  <si>
    <t>PRESTAR LOS SERVICIOS PROFESIONALES PARA EJECUTAR Y REVISAR LAS ACTIVIDADES DE INSPECCIÓN, VIGILANCIA Y CONTROL DIRIGIDAS A LOS CENTROS DE DIAGNÓSTICO AUTOMOTOR UBICADOS EN EL DISTRITO CAPITAL.</t>
  </si>
  <si>
    <t>CRISTIAN DANIEL LOPEZ PINEDA</t>
  </si>
  <si>
    <t>PRESTAR LOS SERVICIOS PROFESIONALES COMO ABOGADO PARA REALIZAR EL TRÁMITE PRECONTRACTUAL,CONTRACTUAL Y DE LIQUIDACIONES O CIERRES DE CONTRATOS Y CONVENIOS JUNTO CON LA REVISIÓN DE DOCUMENTOS TÉCNICOS DE SOPORTE EN EL MARCO DEL PROYECTO DE INVERSIÓN 8121 PARA EL MEJORAMIENTO DE LA CALIDAD DEL AIRE, AUDITIVA Y VISUAL</t>
  </si>
  <si>
    <t>JOHANA ISABEL MUÑOZ CHARRY</t>
  </si>
  <si>
    <t>PRESTAR LOS SERVICIOS PROFESIONALES COMO ABOGADO PARA REVISAR, ESTRUCTURAR O PROYECTAR LAS ACTUACIONES ADMINISTRATIVAS Y RESPUESTA A LAS PETICIONES, QUEJAS Y RECLAMOS RELACIONADAS CON EL CONTROL Y SEGUIMIENTO AMBIENTAL A LA PUBLICIDAD EXTERIOR VISUAL Y DEMÁS COMPONENTES .</t>
  </si>
  <si>
    <t>PRESTAR LOS SERVICIOS PROFESIONALES PARA REVISAR O ESTRUCTURAR DOCUMENTOS TÉCNICOS GENERADOS A PARTIR DE ACTIVIDADES DE EVALUACIÓN, SEGUIMIENTO Y CONTROL DE EMISIONES PROVENIENTES DE FUENTES FIJAS EN EL PERÍMETRO URBANO DE BOGOTÁ..</t>
  </si>
  <si>
    <t>LADY JENNIFER TALERO</t>
  </si>
  <si>
    <t>PRESTAR LOS SERVICIOS DE APOYO A LA GESTIÓN EN LA SUBDIRECCIÓN PARA DESARROLLAR ACTIVIDADES ADMINISTRATIVAS Y DE APOYO A LA SUPERVISIÓN EN EL MARCO DEL PROYECTO DE INVERSIÓN.</t>
  </si>
  <si>
    <t>JEFERSON DAVID ALDANA TORO</t>
  </si>
  <si>
    <t>PRESTAR LOS SERVICIOS PROFESIONALES PARA CONSOLIDAR, INTERPRETAR Y VERIFICAR BASES DE DATOS OBTENIDAS DEL MONITOREO DE FUENTES MÓVILES QUE OPERAN EN EL DISTRITO CAPITAL.</t>
  </si>
  <si>
    <t>LUIS MANUEL GARCÍA REALES</t>
  </si>
  <si>
    <t>PRESTAR LOS SERVICIOS PROFESIONALES PARA REALIZAR LA GESTIÓN DOCUMENTAL DE EXPEDIENTES PERMISIVOS Y/O SANCIONATORIOS AMBIENTALES PROPIOS DEL PROYECTO DE INVERSIÓN PARA EL MEJORAMIENTO DE LA CALIDAD DEL AIRE, AUDITIVA Y VISUAL.</t>
  </si>
  <si>
    <t>BRIAM ARLEY SABOGAL BARBOSA</t>
  </si>
  <si>
    <t>JAVIER ANDRES MONTERO MARQUEZ</t>
  </si>
  <si>
    <t>PRESTAR LOS SERVICIOS PROFESIONALES PARA EJERCER LA REPRESENTACIÓN JUDICAL DE LA ENTIDAD, EN ESPECIAL EN ASUNTOS PENALES DE LA ENTIDAD.</t>
  </si>
  <si>
    <t>Daniel Felipe Insuasty Osorio</t>
  </si>
  <si>
    <t>Edwin Giovanni Cruz Herrera</t>
  </si>
  <si>
    <t>Jeinne Paola Mendez Torres</t>
  </si>
  <si>
    <t>Kely Johanna Saavedra Cifuentes</t>
  </si>
  <si>
    <t>Leidy Maria Jaramillo Rodriguez</t>
  </si>
  <si>
    <t>MAICK XAVIER CANTILLO DE LA HOZ</t>
  </si>
  <si>
    <t>PRESTAR LOS SERVICIOS DE APOYO A LA GESTIÓN PARA APOYAR LA EJECUCIÓN DE PROCESOS DE PRESERVACIÓN, DIGITALIZACIÓN, INSERCIÓN Y CONSULTA DE EXPEDIENTES PERMISIVOS Y SANCIONATORIOS AMBIENTALES, SEGÚN LAS ACCIONES DE SEGUIMIENTO, CONTROL Y EVALUACIÓN DEL PROYECTO DE INVERSIÓN PARA EL MEJORAMIENTO DE LA CALIDAD DEL AIRE, AUDITIVA Y VISUAL.</t>
  </si>
  <si>
    <t>PRESTAR LOS SERVICIOS PROFESIONALES PARA CONTRIBUIR CON ACTIVIDADES DE SEGUIMIENTO PARA EL CUMPLIMIENTO DE LOS OBJETIVOS, METAS E INDICADORES EN EL MARCO DEL PROYECTO DE INVERSIÓN PARA EL MEJORAMIENTO DE LA CALIDAD DEL AIRE, AUDITIVA Y VISUAL.</t>
  </si>
  <si>
    <t>LAIMA VANESSA PEÑA SALGADO</t>
  </si>
  <si>
    <t>PRESTAR LOS SERVICIOS PROFESIONALES PARA REALIZAR LA GENERACIÓN Y TRÁMITE DE LA INFORMACIÓN TÉCNICA CORRESPONDIENTE A LAS ACTIVIDADES DEL COMPONENTE DE PUBLICIDAD EXTERIOR VISUAL</t>
  </si>
  <si>
    <t>PRESTAR LOS SERVICIOS PROFESIONALES PARA LA FORMULACIÓN, SEGUIMIENTO Y CONTROL DE LOS INSTRUMENTOS TÉCNICOS Y OPERATIVOS DEL FONDO FINANCIERO PARA LA RENOVACIÓN DEL PARQUE AUTOMOTOR DE CARGA, ASÍ COMO LAS ACCIONES DE SEGUIMIENTO Y CONTROL MEDIANTE INDICADORES DE GESTIÓN.</t>
  </si>
  <si>
    <t>CRISTIAN DAVID FORERO GARNACHA</t>
  </si>
  <si>
    <t>PRESTAR LOS SERVICIOS DE APOYO A LA GESTIÓN PARA EL MANEJO DE INFORMACIÓN GEOGRÁFICA DE LAS ZONAS POR UN MEJOR AIRE EN EL MARCO DEL PROYECTO DE INVERSIÓN PARA EL MEJORAMIENTO DE LA CALIDAD DEL AIRE, AUDITIVA Y VISUAL</t>
  </si>
  <si>
    <t>PRESTAR LOS SERVICIOS PROFESIONALES PARA LA EJECUCIÓN, SEGUIMIENTO Y COMUNICACIÓN DE LOS PLANES DE ACCIÓN DEL MODELO INTEGRADO DE PLANEACIÓN Y GESTIÓN (MIPG) Y EL SISTEMA INTEGRADO DE GESTIÓN CON EL FIN DE CONTRIBUIR A SU MANTENIMIENTO Y MEJORA EN LA ENTIDAD</t>
  </si>
  <si>
    <t>OSCAR FABIAN ARIAS BARON</t>
  </si>
  <si>
    <t>PRESTAR LOS SERVICIOS PROFESIONALES PARA GENERAR INSUMOS TÉCNICOS EN EL COMPONENTE DE OBRA CIVIL EN EL MARCO EN LAS ACTUACIONES Y TRÁMITES PERMISIVOS DE EVALUACIÓN, CONTROL Y SEGUIMIENTO SOBRE LOS USUARIOS QUE GENERAN AFECTACIÓN AL RECURSO HÍDRICO SUBTERRÁNEO Y SUPERFICIAL Y AL SUELO EN EL DISTRITO CAPITAL D.C</t>
  </si>
  <si>
    <t>OMAR DAVID MOSQUERA REYES</t>
  </si>
  <si>
    <t>ANGELA JUDITH MOTTA DIAZ</t>
  </si>
  <si>
    <t>VICTOR MANUEL TRIVIÑO</t>
  </si>
  <si>
    <t>MONICA FIGUERO GARCIA</t>
  </si>
  <si>
    <t>RICARDO JULIO RODRIGUEZ ROCHA</t>
  </si>
  <si>
    <t>Prestar servicios profesionales en la elaboración de documentos contractuales y apoyo en aspectos jurídicos que se requieran para la implementación del Proyecto CR-SA-SDA-2024-P0014.</t>
  </si>
  <si>
    <t>LUISA FERNANDA AMORTEGUI IBAÑEZ</t>
  </si>
  <si>
    <t>PRESTAR LOS SERVICIOS DE APOYO A LA GESTIÓN EN EL DESARROLLO DE ACTIVIDADES ADMINISTRATIVAS Y OPERATIVAS DE LA ENTIDAD.</t>
  </si>
  <si>
    <t>RODRIGO ALFREDO MARINO MONTOYA</t>
  </si>
  <si>
    <t>PRESTAR LOS SERVICIOS DE APOYO A LA GESTIÓN EN EL DESARROLLO DE ACTIVIDADES ADMINISTRATIVAS Y OPERATIVAS ESPECIALMENTE EN LO RELACIONADO A LAS ENTIDADES SIN ÁNIMO DE LUCRO DE CARÁCTER AMBIENTAL Y ASUNTOS TÉCNICOS A CARGO DE LA ENTIDAD</t>
  </si>
  <si>
    <t>Sandra Marcela Segura Segura</t>
  </si>
  <si>
    <t>PRESTAR LOS SERVICIOS DE APOYO A AL GESTIÓN A LA SECRETARÍA DISTRITAL DE AMBIENTE PARA REALIZAR ACTIVIDADES RELACIONADAS CON LA GESTIÓN DOCUMENTAL EN EL PROCESO DE TALENTO HUMANO DE LA ENTIDAD</t>
  </si>
  <si>
    <t>MARIA CONCHITA VELASQUEZ</t>
  </si>
  <si>
    <t>PRESTAR LOS SERVICIOS PROFESIONALES PARA EL DESARROLLO, ELABORACIÓN DE DOCUMENTOS TÉCNICOS Y EJECUCIÓN DE PLANES Y ACCIONES RELACIONADAS CON LOS PROYECTOS DE LA ESTRATEGIA INTEGRAL DE CALIDAD DEL AIRE EN LA CIUDAD</t>
  </si>
  <si>
    <t>YOR MILENA OSORIO PEÑA</t>
  </si>
  <si>
    <t>Cristian Dario Suarez Bohorquez</t>
  </si>
  <si>
    <t>PRESTAR LOS SERVICIOS PROFESIONALES PARA REALIZAR ACTIVIDADES DE ANÁLISIS Y ORIENTACIÓN EN LOS PROCESOS DE FORMULACIÓN Y SEGUIMIENTO DE POLÍTICAS, PLANES y PROGRAMAS AMBIENTALES, BAJO UN ENFOQUE SOCIOECOSISTÉMICO, DE RESILIENCIA CLIMÁTICA Y BAJO EN EMISIONES, EN EL MARCO DE LAS COMPETENCIAS DE LA SDA.</t>
  </si>
  <si>
    <t>PRESTAR LOS SERVICIOS PROFESIONALES PARA EJERCER LA DEFENSA JURÍDICA DE LA ENTIDAD, ESPECIALMENTE EN PROCESOS JUDICIALES RELACIONADOS CON LA TASA RETRIBUTIVA QUE COBRA LA ENTIDAD Y OTROS PROCESOS CON ALTO RIESGO LITIGIOSO.</t>
  </si>
  <si>
    <t>PRESTAR LOS SERVICIOS PROFESIONALES PARA EJERCER LA DEFENSA JURÍDICA, ESPECIALMENTE EN ASUNTOS PENALES DE LA ENTIDAD.</t>
  </si>
  <si>
    <t>PRESTAR LOS SERVICIOS PROFESIONALES PARA EMITIR LOS PROYECTOS DE ACTO ADMINISTRATIVOS DE CARÁCTER AMBIENTAL Y ACTIVIDADES DE REGULACIÓN NORMATIVA Y ASUNTOS DE DEFENSA JURÍDICA A CARGO DE LA ENTIDAD.</t>
  </si>
  <si>
    <t>PRESTAR LOS SERVICIOS PROFESIONALES PARA DESARROLLAR ACTIVIDADES LEGALES DE CARACTER TRANSVERSAL A CARGO DE LA ENTIDAD.</t>
  </si>
  <si>
    <t>PRESTAR LOS SERVICIOS DE APOYO A LA GESTIÓN PARA RADICAR Y DIRECCIONAR LAS SOLICITUDES DE LA CIUDADANÍA, EN EL MARCO DE POLÍTICA PÚBLICA DISTRITAL DE SERVICIO A LA CIUDADANÍA EN LAS DIFERENTES LOCALIDADES DE BOGOTÁ D.C</t>
  </si>
  <si>
    <t>Prestar servicios profesionales para la gestión de datos, procesamiento de datos, y/o bases de datos, y/o trámites administrativos relacionados con manejo de información y/o analítica y seguridad de la información para el desarrollo del Proyecto CR-SA-SDA-2024-P0014.</t>
  </si>
  <si>
    <t>PRESTAR LOS SERVICIOS DE APOYO A LA GESTIÓN PARA LA EJECUCIÓN OPERATIVA DE ACTIVIDADES, QUE DAN CUMPLIMIENTO A LA ESTRATEGIA DE EDUCACIÓN AMBIENTAL, MEDIANTE LAS TECNOLOGÍAS DE LA INFORMACIÓN Y LA COMUNICACIÓN (TICS).</t>
  </si>
  <si>
    <t>PRESTAR LOS SERVICIOS PROFESIONALES PARA APLICAR MODELOS DE EMISIONES PARA ESTIMAR CONTAMINANTES CRITERIO Y CARBONO NEGRO COMO PARTE DE LA ACTUALIZACIÓN DE INVENTARIOS Y EVALUACIÓN DE ESCENARIOS EN EL SISTEMA DE MODELACIÓN ATMOSFÉRICA Y CALIDAD DEL AIRE.</t>
  </si>
  <si>
    <t>PRESTAR LOS SERVICIOS PROFESIONALES PARA PROYECTAR LOS ACTOS ADMINISTRATIVOS DE DEPURACIÓN CONTABLE Y TRAMITAR LOS CORRESPONDIENTES EN EL MARCO DEL CONTROL Y SEGUIMIENTO AMBIENTAL A LA PEV Y LOS DEMÁS COMPONENTES DE COMPETENCIA DEL ÁREA.</t>
  </si>
  <si>
    <t>PRESTAR LOS SERVICIOS DE APOYO A LA GESTIÓN PARA APOYAR LA EJECUCIÓN DE PROCESOS DE PRESERVACIÓN, DIGITALIZACIÓN, INSERCIÓN Y CONSULTA DE EXPEDIENTES PERMISIVOS Y SANCIONATORIOS AMBIENTALES, SEGÚN LAS ACCIONES DE SEGUIMIENTO, CONTROL Y EVALUACIÓN DEL PROYECTO DE INVERSIÓN PARA EL MEJORAMIENTO DE LA CALIDAD DEL AIRE, AUDITIVA Y VISUAL. ADMINISTRATIVOS DE DEPURACIÓN CONTABLE Y TRAMITAR LOS CORRESPONDIENTES EN EL MARCO DEL CONTROL Y SEGUIMIENTO AMBIENTAL A LA PEV Y LOS DEMÁS COMPONENTES DE COMPETENCIA DEL ÁREA.</t>
  </si>
  <si>
    <t>PRESTAR LOS SERVICIOS PROFESIONALES PARA FORTALECER LA DEFENSA JURÍDICA DE LA ENTIDAD Y EMITIR CONCEPTOS JURÍDICOS E IMPLEMENTAR ESTRATEGIAS PARA ROBUSTECER LA APLICACIÓN DE NORMAS EN MATERIA AMBIENTAL.</t>
  </si>
  <si>
    <t>PRESTAR LOS SERVICIOS PROFESIONALES PARA LA FORMULACIÓN Y ANÁLISIS DE RESULTADOS DE LAS ACCIONES ORIENTADAS AL FORTALECIMIENTO DE LAS POLÍTICAS DE DESEMPEÑO INSTITUCIONAL DEL MIPG, ASÍ COMO PARA LA IMPLEMENTACIÓN, SEGUIMIENTO Y MEJORA DE LOS PROCESOS INSTITUCIONALES EN LA SECRETARÍA DISTRITAL DE AMBIENTE.</t>
  </si>
  <si>
    <t>PRESTAR LOS SERVICIOS PROFESIONALES PARA REALIZAR LAS ACTIVIDADES QUE LE SEAN REQUERIDAS EN LOS PROCESOS DE FORMULACIÓN, ACTUALIZACIÓN Y SEGUIMIENTO DE POLÍTICAS E INSTRUMENTOS AMBIENTALES RELACIONADOS CON ADAPTACIÓN Y MITIGACIÓN AL CAMBIO CLIMÁTICO, EN EL MARCO DE LAS COMPETENCIAS DE LA SDA.</t>
  </si>
  <si>
    <t>PRESTAR LOS SERVICIOS PROFESIONALES PARA ACOMPAÑAR TÉCNICAMENTE EL SEGUIMIENTO Y LA INCORPORACIÓN DEL ENFOQUE DIFERENCIAL ÉTNICO RROMM EN LA FORMULACIÓN Y DESARROLLO DE LINEAMIENTOS Y ACCIONES DEL ENFOQUE DIFERENCIAL ÉTNICO RROMM.</t>
  </si>
  <si>
    <t>PRESTAR LOS SERVICIOS PROFESIONALES PARA REALIZAR LAS ACTIVIDADES REQUERIDAS EN LOS PROCESOS DE FORMULACIÓN, ACTUALIZACIÓN Y SEGUIMIENTO DE POLÍTICAS E INSTRUMENTOS DE POLÍTICA SECTORIAL CON ÉNFASIS EN LA GESTIÓN DE RESIDUOS, BAJO UNA VISIÓN SOCIOECOSISTEMICA, DE RESILIENCIA CLIMÁTICA Y DE BAJAS EMISIONES, EN EL MARCO DE LAS COMPETENCIAS DE LA SDA</t>
  </si>
  <si>
    <t>PRESTAR LOS SERVICIOS PROFESIONALES PARA REALIZAR ACCIONES DE EDUCACIÓN AMBIENTAL, EN LA ESTRATEGIA QUE LE SEA ASIGNADA.</t>
  </si>
  <si>
    <t>PRESTAR SERVICIOS DE APOYO A LA GESTIÓN EN LA SECRETARÍA DE AMBIENTE PARA REALIZAR LAS DIFERENTES ACTIVIDADES PARA EL MANTENIMIENTO LOCATIVO DE TODOS LOS BIENES Y COMPONENTES DE LA ENTIDAD.</t>
  </si>
  <si>
    <t>PRESTAR LOS SERVICIOS PROFESIONALES COMO HISTORIADOR PARA EL SEGUIMIENTO, ANÁLISIS Y CONTROL DE LAS ACTIVIDADES RELACIONADAS CON LA ORGANIZACIÓN, CONSERVACIÓN Y VALORACIÓN HISTÓRICA DE LA GESTIÓN DOCUMENTAL GENERADA EN LA SECRETARÍA DISTRITAL DE AMBIENTE, CON EL FIN DE GARANTIZAR SU ADECUADA PRESERVACIÓN, CONTEXTUALIZACIÓN Y ACCESO COMO PATRIMONIO DOCUMENTAL INSTITUCIONAL</t>
  </si>
  <si>
    <t>MARIA FENRANDA GOMEZ MONTERO</t>
  </si>
  <si>
    <t>JOSE YIMER REYES SAAVEDRA</t>
  </si>
  <si>
    <t>JUAN PABLO MARTINEZ GARCÍA</t>
  </si>
  <si>
    <t>GUSTAVO ENRIQUE ANTOLINEZ FLOREZ</t>
  </si>
  <si>
    <t>ISABEL CARDENAS AVILA</t>
  </si>
  <si>
    <t>YERSON ANDRETTY OLMOS AVILA</t>
  </si>
  <si>
    <t>DIEGO ANDRES ROZO CAMARGO</t>
  </si>
  <si>
    <t>INGRID ALEXANDRA CICERY GAONA</t>
  </si>
  <si>
    <t>LAURA NATHALIA FORERO SIMIJACA</t>
  </si>
  <si>
    <t>CARLOS MAURICIO GUERRERO TRIANA</t>
  </si>
  <si>
    <t>JOSE FERNANDO GUTIERREZ VILLAMARÍN</t>
  </si>
  <si>
    <t>PAULA MARCELA VASQUEZ TAPIA</t>
  </si>
  <si>
    <t>YEISON ALEXANDER RAMÍREZ GÓMEZ</t>
  </si>
  <si>
    <t xml:space="preserve">PAOLA TATIANA SAENZ OKUYAMA </t>
  </si>
  <si>
    <t>MARIA TERESA CASTELLANOS BERNAL</t>
  </si>
  <si>
    <t>JUAN CAMILO MARTINEZ SIJONA</t>
  </si>
  <si>
    <t>LUISA FERNANDA ÁLVAREZ LÓPEZ</t>
  </si>
  <si>
    <t>VALENTINA PÉREZ ALZATE</t>
  </si>
  <si>
    <t>SERGIO ENRIQUE SORACA CASTAÑO</t>
  </si>
  <si>
    <t>JULIANA MARCELA RODRIGUEZ GORDILLO</t>
  </si>
  <si>
    <t>CLAUDIA JANNETH RONCANCIO MORENO</t>
  </si>
  <si>
    <t>MARIA CAMILA VERA RINCON</t>
  </si>
  <si>
    <t>CRISTHIAN DANIEL VARGAS SILVA</t>
  </si>
  <si>
    <t>DANIEL ANDRES BELLO NAVARRETE</t>
  </si>
  <si>
    <t>JHON ALVARO RAMIREZ MURCIA</t>
  </si>
  <si>
    <t>MARÍA CAMILA GARCÍA RODRÍGUEZ</t>
  </si>
  <si>
    <t>JUAN ANTONIO ARAUJO ARMERO</t>
  </si>
  <si>
    <t>DAYANNA IBETH ALARCÓN CRUZ</t>
  </si>
  <si>
    <t>NATHALIE MASMELA MORERA</t>
  </si>
  <si>
    <t>MARKRILEY TAMAYO HERMANDEZ</t>
  </si>
  <si>
    <t>NICOLAS MOLINA FIGUEROA</t>
  </si>
  <si>
    <t>CESAR SANTIAGO RAMIREZ RODRIGUEZ</t>
  </si>
  <si>
    <t>MARIA XIMENA RAMIREZ TOVAR</t>
  </si>
  <si>
    <t>OSCAR JAVIER LAGOS VARGAS</t>
  </si>
  <si>
    <t>ANDRÉS MAURICIO VILLEGAS NAVARRO</t>
  </si>
  <si>
    <t>MARIA JOSE URIBE SANCHEZ</t>
  </si>
  <si>
    <t>MARIA ELVIRA VERGARA LOZANO</t>
  </si>
  <si>
    <t>DENNIS ANDREA HERNÁNDEZ</t>
  </si>
  <si>
    <t>VERÓNICA LUCIA CASTRO CHIGUAZUQUE</t>
  </si>
  <si>
    <t>KATHERINE LOZANO HERNANDEZ</t>
  </si>
  <si>
    <t>BEATRIZ ANGÉLICA ZÁRATE TORRES</t>
  </si>
  <si>
    <t>JOHN WILLIAM MOSQUERA TERAN</t>
  </si>
  <si>
    <t>MAYERLY LIZARAZO LOPEZ</t>
  </si>
  <si>
    <t>YADALEITHER TORRES CABARCAS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</si>
</sst>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quot;$&quot;\ #,##0;[Red]\-&quot;$&quot;\ #,##0"/>
    <numFmt numFmtId="165" formatCode="_-&quot;$&quot;\ * #,##0.00_-;\-&quot;$&quot;\ * #,##0.00_-;_-&quot;$&quot;\ * &quot;-&quot;??_-;_-@_-"/>
    <numFmt numFmtId="166" formatCode="_-[$$-240A]\ * #,##0_-;\-[$$-240A]\ * #,##0_-;_-[$$-240A]\ * &quot;-&quot;??_-;_-@_-"/>
    <numFmt numFmtId="167" formatCode="_-[$$-240A]\ * #,##0.00_-;\-[$$-240A]\ * #,##0.00_-;_-[$$-240A]\ * &quot;-&quot;??_-;_-@_-"/>
    <numFmt numFmtId="168" formatCode="_-* #,##0_-;\-* #,##0_-;_-* &quot;-&quot;??_-;_-@_-"/>
    <numFmt numFmtId="169" formatCode="yyyy/mm/dd"/>
  </numFmts>
  <fonts count="7" x14ac:knownFonts="1">
    <font>
      <sz val="11"/>
      <color theme="1"/>
      <name val="Calibri"/>
      <family val="2"/>
      <scheme val="minor"/>
    </font>
    <font>
      <sz val="11"/>
      <color theme="1"/>
      <name val="Calibri"/>
      <family val="2"/>
      <scheme val="minor"/>
    </font>
    <font>
      <b/>
      <sz val="10"/>
      <color theme="9" tint="0.79998168889431442"/>
      <name val="Arial Narrow"/>
      <family val="2"/>
    </font>
    <font>
      <sz val="10"/>
      <color theme="9" tint="0.79998168889431442"/>
      <name val="Arial Narrow"/>
      <family val="2"/>
    </font>
    <font>
      <sz val="11"/>
      <color indexed="8"/>
      <name val="Calibri"/>
      <family val="2"/>
      <scheme val="minor"/>
    </font>
    <font>
      <b/>
      <sz val="11"/>
      <color indexed="9"/>
      <name val="Calibri"/>
      <family val="2"/>
    </font>
    <font>
      <b/>
      <sz val="11"/>
      <color indexed="8"/>
      <name val="Calibri"/>
      <family val="2"/>
    </font>
  </fonts>
  <fills count="7">
    <fill>
      <patternFill patternType="none"/>
    </fill>
    <fill>
      <patternFill patternType="gray125"/>
    </fill>
    <fill>
      <patternFill patternType="solid">
        <fgColor theme="9" tint="-0.499984740745262"/>
        <bgColor indexed="64"/>
      </patternFill>
    </fill>
    <fill>
      <patternFill patternType="solid">
        <fgColor rgb="FF00B0F0"/>
        <bgColor indexed="64"/>
      </patternFill>
    </fill>
    <fill>
      <patternFill patternType="solid">
        <fgColor indexed="54"/>
      </patternFill>
    </fill>
    <fill>
      <patternFill patternType="solid">
        <fgColor indexed="9"/>
      </patternFill>
    </fill>
    <fill>
      <patternFill patternType="solid">
        <fgColor indexed="11"/>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4" fillId="0" borderId="0"/>
  </cellStyleXfs>
  <cellXfs count="32">
    <xf numFmtId="0" fontId="0" fillId="0" borderId="0" xfId="0"/>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66" fontId="2" fillId="2" borderId="1" xfId="1" applyNumberFormat="1" applyFont="1" applyFill="1" applyBorder="1" applyAlignment="1">
      <alignment horizontal="center" vertical="center" wrapText="1"/>
    </xf>
    <xf numFmtId="165" fontId="0" fillId="0" borderId="0" xfId="1" applyFont="1"/>
    <xf numFmtId="166" fontId="0" fillId="0" borderId="0" xfId="0" applyNumberFormat="1"/>
    <xf numFmtId="0" fontId="3" fillId="2" borderId="1" xfId="0" applyFont="1" applyFill="1" applyBorder="1" applyAlignment="1">
      <alignment horizontal="center" vertical="center" wrapText="1"/>
    </xf>
    <xf numFmtId="165" fontId="0" fillId="3" borderId="1" xfId="1" applyFont="1" applyFill="1" applyBorder="1"/>
    <xf numFmtId="0" fontId="0" fillId="0" borderId="1" xfId="0" applyBorder="1"/>
    <xf numFmtId="14" fontId="0" fillId="0" borderId="1" xfId="0" applyNumberFormat="1" applyBorder="1"/>
    <xf numFmtId="165" fontId="0" fillId="0" borderId="1" xfId="1" applyFont="1" applyBorder="1"/>
    <xf numFmtId="167" fontId="0" fillId="0" borderId="1" xfId="0" applyNumberFormat="1" applyBorder="1"/>
    <xf numFmtId="14" fontId="2" fillId="2" borderId="2" xfId="0" applyNumberFormat="1" applyFont="1" applyFill="1" applyBorder="1" applyAlignment="1">
      <alignment horizontal="center" vertical="center" wrapText="1"/>
    </xf>
    <xf numFmtId="168" fontId="2" fillId="2" borderId="1" xfId="3" applyNumberFormat="1" applyFont="1" applyFill="1" applyBorder="1" applyAlignment="1">
      <alignment horizontal="center" vertical="center" wrapText="1"/>
    </xf>
    <xf numFmtId="168" fontId="0" fillId="0" borderId="1" xfId="3" applyNumberFormat="1" applyFont="1" applyBorder="1"/>
    <xf numFmtId="168" fontId="0" fillId="0" borderId="0" xfId="3" applyNumberFormat="1" applyFont="1" applyAlignment="1">
      <alignment horizontal="center"/>
    </xf>
    <xf numFmtId="9" fontId="0" fillId="0" borderId="1" xfId="2" applyFont="1" applyBorder="1" applyAlignment="1">
      <alignment horizontal="center"/>
    </xf>
    <xf numFmtId="0" fontId="0" fillId="0" borderId="0" xfId="0" applyAlignment="1">
      <alignment horizontal="center"/>
    </xf>
    <xf numFmtId="0" fontId="0" fillId="3" borderId="1" xfId="0" applyFill="1" applyBorder="1" applyAlignment="1">
      <alignment horizontal="center"/>
    </xf>
    <xf numFmtId="165" fontId="0" fillId="3" borderId="1" xfId="0" applyNumberFormat="1" applyFill="1" applyBorder="1" applyAlignment="1">
      <alignment horizontal="center"/>
    </xf>
    <xf numFmtId="166" fontId="0" fillId="0" borderId="0" xfId="0" applyNumberFormat="1" applyAlignment="1">
      <alignment horizontal="center"/>
    </xf>
    <xf numFmtId="164" fontId="0" fillId="0" borderId="1" xfId="1" applyNumberFormat="1" applyFont="1" applyBorder="1"/>
    <xf numFmtId="0" fontId="4" fillId="0" borderId="0" xfId="4"/>
    <xf numFmtId="0" fontId="5" fillId="4" borderId="3" xfId="4" applyFont="1" applyFill="1" applyBorder="1" applyAlignment="1">
      <alignment horizontal="center" vertical="center"/>
    </xf>
    <xf numFmtId="169" fontId="6" fillId="5" borderId="4" xfId="4" applyNumberFormat="1" applyFont="1" applyFill="1" applyBorder="1" applyAlignment="1">
      <alignment horizontal="center" vertical="center"/>
    </xf>
    <xf numFmtId="0" fontId="6" fillId="6" borderId="5" xfId="4" applyFont="1" applyFill="1" applyBorder="1" applyAlignment="1">
      <alignment vertical="center"/>
    </xf>
    <xf numFmtId="0" fontId="4" fillId="5" borderId="5" xfId="4" applyFill="1" applyBorder="1" applyAlignment="1" applyProtection="1">
      <alignment vertical="center"/>
      <protection locked="0"/>
    </xf>
    <xf numFmtId="169" fontId="4" fillId="5" borderId="5" xfId="4" applyNumberFormat="1" applyFill="1" applyBorder="1" applyAlignment="1" applyProtection="1">
      <alignment vertical="center"/>
      <protection locked="0"/>
    </xf>
    <xf numFmtId="0" fontId="4" fillId="0" borderId="5" xfId="4" applyBorder="1" applyAlignment="1" applyProtection="1">
      <alignment vertical="center"/>
      <protection locked="0"/>
    </xf>
    <xf numFmtId="9" fontId="0" fillId="0" borderId="1" xfId="2" applyFont="1" applyFill="1" applyBorder="1" applyAlignment="1">
      <alignment horizontal="center"/>
    </xf>
    <xf numFmtId="0" fontId="5" fillId="4" borderId="3" xfId="4" applyFont="1" applyFill="1" applyBorder="1" applyAlignment="1">
      <alignment horizontal="center" vertical="center"/>
    </xf>
    <xf numFmtId="0" fontId="4" fillId="0" borderId="0" xfId="4"/>
  </cellXfs>
  <cellStyles count="5">
    <cellStyle name="Millares" xfId="3" builtinId="3"/>
    <cellStyle name="Moneda" xfId="1" builtinId="4"/>
    <cellStyle name="Normal" xfId="0" builtinId="0"/>
    <cellStyle name="Normal 2" xfId="4" xr:uid="{1D93C8E8-D6D3-4CE0-A80B-44DF7BF7734E}"/>
    <cellStyle name="Porcentaje" xfId="2"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C7548D92-2419-425C-B605-C5DBDF35BABE}"/>
            </a:ext>
          </a:extLst>
        </xdr:cNvPr>
        <xdr:cNvPicPr>
          <a:picLocks noChangeAspect="1"/>
        </xdr:cNvPicPr>
      </xdr:nvPicPr>
      <xdr:blipFill>
        <a:blip xmlns:r="http://schemas.openxmlformats.org/officeDocument/2006/relationships" r:embed="rId1"/>
        <a:stretch>
          <a:fillRect/>
        </a:stretch>
      </xdr:blipFill>
      <xdr:spPr>
        <a:xfrm>
          <a:off x="0" y="0"/>
          <a:ext cx="698609" cy="55249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6DCB8-8444-43F5-8146-87675C160A85}">
  <dimension ref="A1:W1273"/>
  <sheetViews>
    <sheetView tabSelected="1" zoomScale="91" zoomScaleNormal="91" workbookViewId="0">
      <pane ySplit="1" topLeftCell="A1258" activePane="bottomLeft" state="frozen"/>
      <selection activeCell="B1" sqref="B1"/>
      <selection pane="bottomLeft" activeCell="D1270" sqref="D1270"/>
    </sheetView>
  </sheetViews>
  <sheetFormatPr baseColWidth="10" defaultRowHeight="15" x14ac:dyDescent="0.25"/>
  <cols>
    <col min="1" max="1" width="6.7109375" customWidth="1"/>
    <col min="2" max="2" width="13.7109375" customWidth="1"/>
    <col min="3" max="3" width="31.140625" style="5" customWidth="1"/>
    <col min="4" max="4" width="35.28515625" style="5" customWidth="1"/>
    <col min="5" max="5" width="11.7109375" style="15" customWidth="1"/>
    <col min="6" max="6" width="14" style="4" customWidth="1"/>
    <col min="7" max="7" width="18.28515625" style="4" customWidth="1"/>
    <col min="8" max="8" width="16.28515625" style="4" customWidth="1"/>
    <col min="9" max="9" width="19.140625" style="4" customWidth="1"/>
    <col min="10" max="10" width="10" style="17" customWidth="1"/>
    <col min="11" max="11" width="13" style="20" customWidth="1"/>
    <col min="12" max="12" width="18.28515625" customWidth="1"/>
    <col min="13" max="13" width="17.7109375" customWidth="1"/>
    <col min="14" max="14" width="14.85546875" style="17" customWidth="1"/>
    <col min="15" max="16" width="18.28515625" customWidth="1"/>
    <col min="17" max="17" width="15.5703125" customWidth="1"/>
    <col min="18" max="18" width="19.7109375" customWidth="1"/>
    <col min="20" max="20" width="14.42578125" customWidth="1"/>
    <col min="21" max="21" width="16.140625" customWidth="1"/>
    <col min="22" max="22" width="18.42578125" customWidth="1"/>
    <col min="23" max="23" width="49.7109375" customWidth="1"/>
  </cols>
  <sheetData>
    <row r="1" spans="1:23" ht="68.25" customHeight="1" x14ac:dyDescent="0.25">
      <c r="B1" s="1" t="s">
        <v>0</v>
      </c>
      <c r="C1" s="1" t="s">
        <v>1</v>
      </c>
      <c r="D1" s="1" t="s">
        <v>2</v>
      </c>
      <c r="E1" s="13" t="s">
        <v>3</v>
      </c>
      <c r="F1" s="2" t="s">
        <v>4</v>
      </c>
      <c r="G1" s="2" t="s">
        <v>5</v>
      </c>
      <c r="H1" s="12" t="s">
        <v>235</v>
      </c>
      <c r="I1" s="12" t="s">
        <v>6</v>
      </c>
      <c r="J1" s="12" t="s">
        <v>7</v>
      </c>
      <c r="K1" s="12" t="s">
        <v>8</v>
      </c>
      <c r="L1" s="12" t="s">
        <v>9</v>
      </c>
      <c r="M1" s="12" t="s">
        <v>10</v>
      </c>
      <c r="N1" s="12" t="s">
        <v>658</v>
      </c>
      <c r="O1" s="12" t="s">
        <v>11</v>
      </c>
      <c r="P1" s="12" t="s">
        <v>12</v>
      </c>
      <c r="Q1" s="6" t="s">
        <v>13</v>
      </c>
      <c r="R1" s="3" t="s">
        <v>14</v>
      </c>
      <c r="S1" s="1" t="s">
        <v>15</v>
      </c>
      <c r="T1" s="1" t="s">
        <v>16</v>
      </c>
      <c r="U1" s="1" t="s">
        <v>17</v>
      </c>
      <c r="V1" s="1" t="s">
        <v>18</v>
      </c>
      <c r="W1" s="1" t="s">
        <v>234</v>
      </c>
    </row>
    <row r="2" spans="1:23" ht="16.5" customHeight="1" x14ac:dyDescent="0.25">
      <c r="A2">
        <v>1</v>
      </c>
      <c r="B2" s="8">
        <v>20260001</v>
      </c>
      <c r="C2" s="8" t="s">
        <v>396</v>
      </c>
      <c r="D2" s="8" t="s">
        <v>1181</v>
      </c>
      <c r="E2" s="14">
        <v>11.1</v>
      </c>
      <c r="F2" s="9">
        <v>46028</v>
      </c>
      <c r="G2" s="9">
        <v>46361</v>
      </c>
      <c r="H2" s="9">
        <v>46361</v>
      </c>
      <c r="I2" s="9"/>
      <c r="J2" s="18">
        <v>45</v>
      </c>
      <c r="K2" s="18">
        <v>71</v>
      </c>
      <c r="L2" s="10">
        <v>92026000</v>
      </c>
      <c r="M2" s="10">
        <v>8366000</v>
      </c>
      <c r="N2" s="16">
        <v>0.78378379530909403</v>
      </c>
      <c r="O2" s="7">
        <v>40435667</v>
      </c>
      <c r="P2" s="7">
        <v>51590333</v>
      </c>
      <c r="Q2" s="8">
        <v>0</v>
      </c>
      <c r="R2" s="11">
        <v>0</v>
      </c>
      <c r="S2" s="8">
        <v>0</v>
      </c>
      <c r="T2" s="11">
        <v>0</v>
      </c>
      <c r="U2" s="8">
        <v>0</v>
      </c>
      <c r="V2" s="8">
        <v>0</v>
      </c>
      <c r="W2" s="8" t="s">
        <v>653</v>
      </c>
    </row>
    <row r="3" spans="1:23" ht="16.5" customHeight="1" x14ac:dyDescent="0.25">
      <c r="A3">
        <v>2</v>
      </c>
      <c r="B3" s="8">
        <v>20260002</v>
      </c>
      <c r="C3" s="8" t="s">
        <v>454</v>
      </c>
      <c r="D3" s="8" t="s">
        <v>1182</v>
      </c>
      <c r="E3" s="14">
        <v>11.1</v>
      </c>
      <c r="F3" s="9">
        <v>46030</v>
      </c>
      <c r="G3" s="9">
        <v>46363</v>
      </c>
      <c r="H3" s="9">
        <v>46363</v>
      </c>
      <c r="I3" s="9"/>
      <c r="J3" s="18">
        <v>30</v>
      </c>
      <c r="K3" s="18">
        <v>52</v>
      </c>
      <c r="L3" s="10">
        <v>92026000</v>
      </c>
      <c r="M3" s="10">
        <v>8366000</v>
      </c>
      <c r="N3" s="16">
        <v>0.6836734591198006</v>
      </c>
      <c r="O3" s="7">
        <v>37368133</v>
      </c>
      <c r="P3" s="7">
        <v>54657867</v>
      </c>
      <c r="Q3" s="8">
        <v>0</v>
      </c>
      <c r="R3" s="11">
        <v>0</v>
      </c>
      <c r="S3" s="8">
        <v>0</v>
      </c>
      <c r="T3" s="11">
        <v>0</v>
      </c>
      <c r="U3" s="8">
        <v>0</v>
      </c>
      <c r="V3" s="8">
        <v>0</v>
      </c>
      <c r="W3" s="8" t="s">
        <v>653</v>
      </c>
    </row>
    <row r="4" spans="1:23" x14ac:dyDescent="0.25">
      <c r="A4">
        <f>A3+1</f>
        <v>3</v>
      </c>
      <c r="B4" s="8">
        <v>20260003</v>
      </c>
      <c r="C4" s="8" t="s">
        <v>3490</v>
      </c>
      <c r="D4" s="8" t="s">
        <v>1183</v>
      </c>
      <c r="E4" s="14">
        <v>10.1</v>
      </c>
      <c r="F4" s="9">
        <v>46028</v>
      </c>
      <c r="G4" s="9">
        <v>46331</v>
      </c>
      <c r="H4" s="9">
        <v>46331</v>
      </c>
      <c r="I4" s="9"/>
      <c r="J4" s="18">
        <v>29</v>
      </c>
      <c r="K4" s="18">
        <v>57</v>
      </c>
      <c r="L4" s="10">
        <v>48600000</v>
      </c>
      <c r="M4" s="10">
        <v>4860000</v>
      </c>
      <c r="N4" s="16">
        <v>0.93548387096774188</v>
      </c>
      <c r="O4" s="7">
        <v>23490000</v>
      </c>
      <c r="P4" s="7">
        <v>25110000</v>
      </c>
      <c r="Q4" s="8">
        <v>0</v>
      </c>
      <c r="R4" s="11">
        <v>0</v>
      </c>
      <c r="S4" s="8">
        <v>0</v>
      </c>
      <c r="T4" s="11">
        <v>0</v>
      </c>
      <c r="U4" s="8">
        <v>0</v>
      </c>
      <c r="V4" s="8">
        <v>0</v>
      </c>
      <c r="W4" s="8" t="s">
        <v>653</v>
      </c>
    </row>
    <row r="5" spans="1:23" x14ac:dyDescent="0.25">
      <c r="A5">
        <f t="shared" ref="A5:A68" si="0">A4+1</f>
        <v>4</v>
      </c>
      <c r="B5" s="8">
        <v>20260004</v>
      </c>
      <c r="C5" s="8" t="s">
        <v>23</v>
      </c>
      <c r="D5" s="8" t="s">
        <v>1184</v>
      </c>
      <c r="E5" s="14">
        <v>11.1</v>
      </c>
      <c r="F5" s="9">
        <v>46029</v>
      </c>
      <c r="G5" s="9">
        <v>46362</v>
      </c>
      <c r="H5" s="9">
        <v>46362</v>
      </c>
      <c r="I5" s="9"/>
      <c r="J5" s="18">
        <v>31</v>
      </c>
      <c r="K5" s="18">
        <v>55</v>
      </c>
      <c r="L5" s="10">
        <v>81774000</v>
      </c>
      <c r="M5" s="10">
        <v>7434000</v>
      </c>
      <c r="N5" s="16">
        <v>0.77419354838709675</v>
      </c>
      <c r="O5" s="7">
        <v>35683200</v>
      </c>
      <c r="P5" s="7">
        <v>46090800</v>
      </c>
      <c r="Q5" s="8">
        <v>0</v>
      </c>
      <c r="R5" s="11">
        <v>0</v>
      </c>
      <c r="S5" s="8">
        <v>0</v>
      </c>
      <c r="T5" s="11">
        <v>0</v>
      </c>
      <c r="U5" s="8">
        <v>0</v>
      </c>
      <c r="V5" s="8">
        <v>0</v>
      </c>
      <c r="W5" s="8" t="s">
        <v>653</v>
      </c>
    </row>
    <row r="6" spans="1:23" x14ac:dyDescent="0.25">
      <c r="A6">
        <f t="shared" si="0"/>
        <v>5</v>
      </c>
      <c r="B6" s="8">
        <v>20260005</v>
      </c>
      <c r="C6" s="8" t="s">
        <v>659</v>
      </c>
      <c r="D6" s="8" t="s">
        <v>1182</v>
      </c>
      <c r="E6" s="14">
        <v>11.1</v>
      </c>
      <c r="F6" s="9">
        <v>46028</v>
      </c>
      <c r="G6" s="9">
        <v>46361</v>
      </c>
      <c r="H6" s="9">
        <v>46361</v>
      </c>
      <c r="I6" s="9"/>
      <c r="J6" s="18">
        <v>43</v>
      </c>
      <c r="K6" s="18">
        <v>66</v>
      </c>
      <c r="L6" s="10">
        <v>92026000</v>
      </c>
      <c r="M6" s="10">
        <v>8366000</v>
      </c>
      <c r="N6" s="16">
        <v>0.78378379530909403</v>
      </c>
      <c r="O6" s="7">
        <v>40435667</v>
      </c>
      <c r="P6" s="7">
        <v>51590333</v>
      </c>
      <c r="Q6" s="8">
        <v>0</v>
      </c>
      <c r="R6" s="11">
        <v>0</v>
      </c>
      <c r="S6" s="8">
        <v>0</v>
      </c>
      <c r="T6" s="11">
        <v>0</v>
      </c>
      <c r="U6" s="8">
        <v>0</v>
      </c>
      <c r="V6" s="8">
        <v>0</v>
      </c>
      <c r="W6" s="8" t="s">
        <v>653</v>
      </c>
    </row>
    <row r="7" spans="1:23" x14ac:dyDescent="0.25">
      <c r="A7">
        <f t="shared" si="0"/>
        <v>6</v>
      </c>
      <c r="B7" s="8">
        <v>20260006</v>
      </c>
      <c r="C7" s="8" t="s">
        <v>660</v>
      </c>
      <c r="D7" s="8" t="s">
        <v>1185</v>
      </c>
      <c r="E7" s="14">
        <v>11.1</v>
      </c>
      <c r="F7" s="9">
        <v>46028</v>
      </c>
      <c r="G7" s="9">
        <v>46361</v>
      </c>
      <c r="H7" s="9">
        <v>46361</v>
      </c>
      <c r="I7" s="9"/>
      <c r="J7" s="18">
        <v>28</v>
      </c>
      <c r="K7" s="18">
        <v>67</v>
      </c>
      <c r="L7" s="10">
        <v>53460000</v>
      </c>
      <c r="M7" s="10">
        <v>4860000</v>
      </c>
      <c r="N7" s="16">
        <v>0.78378378378378377</v>
      </c>
      <c r="O7" s="7">
        <v>23490000</v>
      </c>
      <c r="P7" s="7">
        <v>29970000</v>
      </c>
      <c r="Q7" s="8">
        <v>0</v>
      </c>
      <c r="R7" s="11">
        <v>0</v>
      </c>
      <c r="S7" s="8">
        <v>0</v>
      </c>
      <c r="T7" s="11">
        <v>0</v>
      </c>
      <c r="U7" s="8">
        <v>0</v>
      </c>
      <c r="V7" s="8">
        <v>0</v>
      </c>
      <c r="W7" s="8" t="s">
        <v>653</v>
      </c>
    </row>
    <row r="8" spans="1:23" x14ac:dyDescent="0.25">
      <c r="A8">
        <f t="shared" si="0"/>
        <v>7</v>
      </c>
      <c r="B8" s="8">
        <v>20260007</v>
      </c>
      <c r="C8" s="8" t="s">
        <v>661</v>
      </c>
      <c r="D8" s="8" t="s">
        <v>1182</v>
      </c>
      <c r="E8" s="14">
        <v>10.1</v>
      </c>
      <c r="F8" s="9">
        <v>46028</v>
      </c>
      <c r="G8" s="9">
        <v>46331</v>
      </c>
      <c r="H8" s="9">
        <v>46331</v>
      </c>
      <c r="I8" s="9"/>
      <c r="J8" s="18">
        <v>41</v>
      </c>
      <c r="K8" s="18">
        <v>58</v>
      </c>
      <c r="L8" s="10">
        <v>63320000</v>
      </c>
      <c r="M8" s="10">
        <v>6332000</v>
      </c>
      <c r="N8" s="16">
        <v>0.93548389068819815</v>
      </c>
      <c r="O8" s="7">
        <v>30604667</v>
      </c>
      <c r="P8" s="7">
        <v>32715333</v>
      </c>
      <c r="Q8" s="8">
        <v>0</v>
      </c>
      <c r="R8" s="11">
        <v>0</v>
      </c>
      <c r="S8" s="8">
        <v>0</v>
      </c>
      <c r="T8" s="11">
        <v>0</v>
      </c>
      <c r="U8" s="8">
        <v>0</v>
      </c>
      <c r="V8" s="8">
        <v>0</v>
      </c>
      <c r="W8" s="8" t="s">
        <v>653</v>
      </c>
    </row>
    <row r="9" spans="1:23" x14ac:dyDescent="0.25">
      <c r="A9">
        <f t="shared" si="0"/>
        <v>8</v>
      </c>
      <c r="B9" s="8">
        <v>20260008</v>
      </c>
      <c r="C9" s="8" t="s">
        <v>662</v>
      </c>
      <c r="D9" s="8" t="s">
        <v>1182</v>
      </c>
      <c r="E9" s="14">
        <v>11.1</v>
      </c>
      <c r="F9" s="9">
        <v>46028</v>
      </c>
      <c r="G9" s="9">
        <v>46361</v>
      </c>
      <c r="H9" s="9">
        <v>46361</v>
      </c>
      <c r="I9" s="9"/>
      <c r="J9" s="18">
        <v>51</v>
      </c>
      <c r="K9" s="18">
        <v>61</v>
      </c>
      <c r="L9" s="10">
        <v>92026000</v>
      </c>
      <c r="M9" s="10">
        <v>8366000</v>
      </c>
      <c r="N9" s="16">
        <v>0.78378379530909403</v>
      </c>
      <c r="O9" s="7">
        <v>40435667</v>
      </c>
      <c r="P9" s="7">
        <v>51590333</v>
      </c>
      <c r="Q9" s="8">
        <v>0</v>
      </c>
      <c r="R9" s="11">
        <v>0</v>
      </c>
      <c r="S9" s="8">
        <v>0</v>
      </c>
      <c r="T9" s="11">
        <v>0</v>
      </c>
      <c r="U9" s="8">
        <v>0</v>
      </c>
      <c r="V9" s="8">
        <v>0</v>
      </c>
      <c r="W9" s="8" t="s">
        <v>653</v>
      </c>
    </row>
    <row r="10" spans="1:23" x14ac:dyDescent="0.25">
      <c r="A10">
        <f t="shared" si="0"/>
        <v>9</v>
      </c>
      <c r="B10" s="8">
        <v>20260009</v>
      </c>
      <c r="C10" s="8" t="s">
        <v>663</v>
      </c>
      <c r="D10" s="8" t="s">
        <v>1182</v>
      </c>
      <c r="E10" s="14">
        <v>10.1</v>
      </c>
      <c r="F10" s="9">
        <v>46028</v>
      </c>
      <c r="G10" s="9">
        <v>46331</v>
      </c>
      <c r="H10" s="9">
        <v>46331</v>
      </c>
      <c r="I10" s="9"/>
      <c r="J10" s="18">
        <v>52</v>
      </c>
      <c r="K10" s="18">
        <v>63</v>
      </c>
      <c r="L10" s="10">
        <v>83660000</v>
      </c>
      <c r="M10" s="10">
        <v>8366000</v>
      </c>
      <c r="N10" s="16">
        <v>0.93548388589362386</v>
      </c>
      <c r="O10" s="7">
        <v>40435667</v>
      </c>
      <c r="P10" s="7">
        <v>43224333</v>
      </c>
      <c r="Q10" s="8">
        <v>0</v>
      </c>
      <c r="R10" s="11">
        <v>0</v>
      </c>
      <c r="S10" s="8">
        <v>0</v>
      </c>
      <c r="T10" s="11">
        <v>0</v>
      </c>
      <c r="U10" s="8">
        <v>0</v>
      </c>
      <c r="V10" s="8">
        <v>0</v>
      </c>
      <c r="W10" s="8" t="s">
        <v>653</v>
      </c>
    </row>
    <row r="11" spans="1:23" x14ac:dyDescent="0.25">
      <c r="A11">
        <f t="shared" si="0"/>
        <v>10</v>
      </c>
      <c r="B11" s="8">
        <v>20260010</v>
      </c>
      <c r="C11" s="8" t="s">
        <v>664</v>
      </c>
      <c r="D11" s="8" t="s">
        <v>1186</v>
      </c>
      <c r="E11" s="14">
        <v>11.1</v>
      </c>
      <c r="F11" s="9">
        <v>46028</v>
      </c>
      <c r="G11" s="9">
        <v>46361</v>
      </c>
      <c r="H11" s="9">
        <v>46361</v>
      </c>
      <c r="I11" s="9"/>
      <c r="J11" s="18">
        <v>34</v>
      </c>
      <c r="K11" s="18">
        <v>49</v>
      </c>
      <c r="L11" s="10">
        <v>115819000</v>
      </c>
      <c r="M11" s="10">
        <v>10529000</v>
      </c>
      <c r="N11" s="16">
        <v>0.78378379294141942</v>
      </c>
      <c r="O11" s="7">
        <v>50890167</v>
      </c>
      <c r="P11" s="7">
        <v>64928833</v>
      </c>
      <c r="Q11" s="8">
        <v>0</v>
      </c>
      <c r="R11" s="11">
        <v>0</v>
      </c>
      <c r="S11" s="8">
        <v>0</v>
      </c>
      <c r="T11" s="11">
        <v>0</v>
      </c>
      <c r="U11" s="8">
        <v>0</v>
      </c>
      <c r="V11" s="8">
        <v>0</v>
      </c>
      <c r="W11" s="8" t="s">
        <v>653</v>
      </c>
    </row>
    <row r="12" spans="1:23" x14ac:dyDescent="0.25">
      <c r="A12">
        <f t="shared" si="0"/>
        <v>11</v>
      </c>
      <c r="B12" s="8">
        <v>20260011</v>
      </c>
      <c r="C12" s="8" t="s">
        <v>665</v>
      </c>
      <c r="D12" s="8" t="s">
        <v>1187</v>
      </c>
      <c r="E12" s="14">
        <v>11.1</v>
      </c>
      <c r="F12" s="9">
        <v>46028</v>
      </c>
      <c r="G12" s="9">
        <v>46361</v>
      </c>
      <c r="H12" s="9">
        <v>46361</v>
      </c>
      <c r="I12" s="9"/>
      <c r="J12" s="18">
        <v>42</v>
      </c>
      <c r="K12" s="18">
        <v>59</v>
      </c>
      <c r="L12" s="10">
        <v>39171000</v>
      </c>
      <c r="M12" s="10">
        <v>3561000</v>
      </c>
      <c r="N12" s="16">
        <v>0.78378378378378377</v>
      </c>
      <c r="O12" s="7">
        <v>17211500</v>
      </c>
      <c r="P12" s="7">
        <v>21959500</v>
      </c>
      <c r="Q12" s="8">
        <v>0</v>
      </c>
      <c r="R12" s="11">
        <v>0</v>
      </c>
      <c r="S12" s="8">
        <v>0</v>
      </c>
      <c r="T12" s="11">
        <v>0</v>
      </c>
      <c r="U12" s="8">
        <v>0</v>
      </c>
      <c r="V12" s="8">
        <v>0</v>
      </c>
      <c r="W12" s="8" t="s">
        <v>653</v>
      </c>
    </row>
    <row r="13" spans="1:23" x14ac:dyDescent="0.25">
      <c r="A13">
        <f t="shared" si="0"/>
        <v>12</v>
      </c>
      <c r="B13" s="8">
        <v>20260012</v>
      </c>
      <c r="C13" s="8" t="s">
        <v>666</v>
      </c>
      <c r="D13" s="8" t="s">
        <v>1188</v>
      </c>
      <c r="E13" s="14">
        <v>11.1</v>
      </c>
      <c r="F13" s="9">
        <v>46028</v>
      </c>
      <c r="G13" s="9">
        <v>46361</v>
      </c>
      <c r="H13" s="9">
        <v>46361</v>
      </c>
      <c r="I13" s="9"/>
      <c r="J13" s="18">
        <v>44</v>
      </c>
      <c r="K13" s="18">
        <v>69</v>
      </c>
      <c r="L13" s="10">
        <v>136455000</v>
      </c>
      <c r="M13" s="10">
        <v>12405000</v>
      </c>
      <c r="N13" s="16">
        <v>0.78378378378378377</v>
      </c>
      <c r="O13" s="7">
        <v>59957500</v>
      </c>
      <c r="P13" s="7">
        <v>76497500</v>
      </c>
      <c r="Q13" s="8">
        <v>0</v>
      </c>
      <c r="R13" s="11">
        <v>0</v>
      </c>
      <c r="S13" s="8">
        <v>0</v>
      </c>
      <c r="T13" s="11">
        <v>0</v>
      </c>
      <c r="U13" s="8">
        <v>0</v>
      </c>
      <c r="V13" s="8">
        <v>0</v>
      </c>
      <c r="W13" s="8" t="s">
        <v>653</v>
      </c>
    </row>
    <row r="14" spans="1:23" x14ac:dyDescent="0.25">
      <c r="A14">
        <f t="shared" si="0"/>
        <v>13</v>
      </c>
      <c r="B14" s="8">
        <v>20260013</v>
      </c>
      <c r="C14" s="8" t="s">
        <v>667</v>
      </c>
      <c r="D14" s="8" t="s">
        <v>1189</v>
      </c>
      <c r="E14" s="14">
        <v>11.1</v>
      </c>
      <c r="F14" s="9">
        <v>46028</v>
      </c>
      <c r="G14" s="9">
        <v>46361</v>
      </c>
      <c r="H14" s="9">
        <v>46361</v>
      </c>
      <c r="I14" s="9"/>
      <c r="J14" s="18">
        <v>49</v>
      </c>
      <c r="K14" s="18">
        <v>53</v>
      </c>
      <c r="L14" s="10">
        <v>136455000</v>
      </c>
      <c r="M14" s="10">
        <v>12405000</v>
      </c>
      <c r="N14" s="16">
        <v>0.78378378378378377</v>
      </c>
      <c r="O14" s="7">
        <v>59957500</v>
      </c>
      <c r="P14" s="7">
        <v>76497500</v>
      </c>
      <c r="Q14" s="8">
        <v>0</v>
      </c>
      <c r="R14" s="11">
        <v>0</v>
      </c>
      <c r="S14" s="8">
        <v>0</v>
      </c>
      <c r="T14" s="11">
        <v>0</v>
      </c>
      <c r="U14" s="8">
        <v>0</v>
      </c>
      <c r="V14" s="8">
        <v>0</v>
      </c>
      <c r="W14" s="8" t="s">
        <v>653</v>
      </c>
    </row>
    <row r="15" spans="1:23" x14ac:dyDescent="0.25">
      <c r="A15">
        <f t="shared" si="0"/>
        <v>14</v>
      </c>
      <c r="B15" s="8">
        <v>20260014</v>
      </c>
      <c r="C15" s="8" t="s">
        <v>668</v>
      </c>
      <c r="D15" s="8" t="s">
        <v>1190</v>
      </c>
      <c r="E15" s="14">
        <v>11.1</v>
      </c>
      <c r="F15" s="9">
        <v>46028</v>
      </c>
      <c r="G15" s="9">
        <v>46361</v>
      </c>
      <c r="H15" s="9">
        <v>46361</v>
      </c>
      <c r="I15" s="9"/>
      <c r="J15" s="18">
        <v>35</v>
      </c>
      <c r="K15" s="18">
        <v>48</v>
      </c>
      <c r="L15" s="10">
        <v>115819000</v>
      </c>
      <c r="M15" s="10">
        <v>10529000</v>
      </c>
      <c r="N15" s="16">
        <v>0.78378379294141942</v>
      </c>
      <c r="O15" s="7">
        <v>50890167</v>
      </c>
      <c r="P15" s="7">
        <v>64928833</v>
      </c>
      <c r="Q15" s="8">
        <v>0</v>
      </c>
      <c r="R15" s="11">
        <v>0</v>
      </c>
      <c r="S15" s="8">
        <v>0</v>
      </c>
      <c r="T15" s="11">
        <v>0</v>
      </c>
      <c r="U15" s="8">
        <v>0</v>
      </c>
      <c r="V15" s="8">
        <v>0</v>
      </c>
      <c r="W15" s="8" t="s">
        <v>653</v>
      </c>
    </row>
    <row r="16" spans="1:23" x14ac:dyDescent="0.25">
      <c r="A16">
        <f t="shared" si="0"/>
        <v>15</v>
      </c>
      <c r="B16" s="8">
        <v>20260015</v>
      </c>
      <c r="C16" s="8" t="s">
        <v>221</v>
      </c>
      <c r="D16" s="8" t="s">
        <v>1190</v>
      </c>
      <c r="E16" s="14">
        <v>11.1</v>
      </c>
      <c r="F16" s="9">
        <v>46028</v>
      </c>
      <c r="G16" s="9">
        <v>46361</v>
      </c>
      <c r="H16" s="9">
        <v>46361</v>
      </c>
      <c r="I16" s="9"/>
      <c r="J16" s="18">
        <v>36</v>
      </c>
      <c r="K16" s="18">
        <v>54</v>
      </c>
      <c r="L16" s="10">
        <v>115819000</v>
      </c>
      <c r="M16" s="10">
        <v>10529000</v>
      </c>
      <c r="N16" s="16">
        <v>0.78378379294141942</v>
      </c>
      <c r="O16" s="7">
        <v>50890167</v>
      </c>
      <c r="P16" s="7">
        <v>64928833</v>
      </c>
      <c r="Q16" s="8">
        <v>0</v>
      </c>
      <c r="R16" s="11">
        <v>0</v>
      </c>
      <c r="S16" s="8">
        <v>0</v>
      </c>
      <c r="T16" s="11">
        <v>0</v>
      </c>
      <c r="U16" s="8">
        <v>0</v>
      </c>
      <c r="V16" s="8">
        <v>0</v>
      </c>
      <c r="W16" s="8" t="s">
        <v>653</v>
      </c>
    </row>
    <row r="17" spans="1:23" x14ac:dyDescent="0.25">
      <c r="A17">
        <f t="shared" si="0"/>
        <v>16</v>
      </c>
      <c r="B17" s="8">
        <v>20260016</v>
      </c>
      <c r="C17" s="8" t="s">
        <v>669</v>
      </c>
      <c r="D17" s="8" t="s">
        <v>1190</v>
      </c>
      <c r="E17" s="14">
        <v>11.1</v>
      </c>
      <c r="F17" s="9">
        <v>46028</v>
      </c>
      <c r="G17" s="9">
        <v>46361</v>
      </c>
      <c r="H17" s="9">
        <v>46361</v>
      </c>
      <c r="I17" s="9"/>
      <c r="J17" s="18">
        <v>37</v>
      </c>
      <c r="K17" s="18">
        <v>65</v>
      </c>
      <c r="L17" s="10">
        <v>115819000</v>
      </c>
      <c r="M17" s="10">
        <v>10529000</v>
      </c>
      <c r="N17" s="16">
        <v>0.78378379294141942</v>
      </c>
      <c r="O17" s="7">
        <v>50890167</v>
      </c>
      <c r="P17" s="7">
        <v>64928833</v>
      </c>
      <c r="Q17" s="8">
        <v>0</v>
      </c>
      <c r="R17" s="11">
        <v>0</v>
      </c>
      <c r="S17" s="8">
        <v>0</v>
      </c>
      <c r="T17" s="11">
        <v>0</v>
      </c>
      <c r="U17" s="8">
        <v>0</v>
      </c>
      <c r="V17" s="8">
        <v>0</v>
      </c>
      <c r="W17" s="8" t="s">
        <v>653</v>
      </c>
    </row>
    <row r="18" spans="1:23" x14ac:dyDescent="0.25">
      <c r="A18">
        <f t="shared" si="0"/>
        <v>17</v>
      </c>
      <c r="B18" s="8">
        <v>20260017</v>
      </c>
      <c r="C18" s="8" t="s">
        <v>670</v>
      </c>
      <c r="D18" s="8" t="s">
        <v>1190</v>
      </c>
      <c r="E18" s="14">
        <v>11.1</v>
      </c>
      <c r="F18" s="9">
        <v>46028</v>
      </c>
      <c r="G18" s="9">
        <v>46361</v>
      </c>
      <c r="H18" s="9">
        <v>46361</v>
      </c>
      <c r="I18" s="9"/>
      <c r="J18" s="18">
        <v>47</v>
      </c>
      <c r="K18" s="18">
        <v>51</v>
      </c>
      <c r="L18" s="10">
        <v>115819000</v>
      </c>
      <c r="M18" s="10">
        <v>10529000</v>
      </c>
      <c r="N18" s="16">
        <v>0.78378379294141942</v>
      </c>
      <c r="O18" s="7">
        <v>50890167</v>
      </c>
      <c r="P18" s="7">
        <v>64928833</v>
      </c>
      <c r="Q18" s="8">
        <v>0</v>
      </c>
      <c r="R18" s="11">
        <v>0</v>
      </c>
      <c r="S18" s="8">
        <v>0</v>
      </c>
      <c r="T18" s="11">
        <v>0</v>
      </c>
      <c r="U18" s="8">
        <v>0</v>
      </c>
      <c r="V18" s="8">
        <v>0</v>
      </c>
      <c r="W18" s="8" t="s">
        <v>653</v>
      </c>
    </row>
    <row r="19" spans="1:23" x14ac:dyDescent="0.25">
      <c r="A19">
        <f t="shared" si="0"/>
        <v>18</v>
      </c>
      <c r="B19" s="8">
        <v>20260018</v>
      </c>
      <c r="C19" s="8" t="s">
        <v>671</v>
      </c>
      <c r="D19" s="8" t="s">
        <v>1191</v>
      </c>
      <c r="E19" s="14">
        <v>11.1</v>
      </c>
      <c r="F19" s="9">
        <v>46028</v>
      </c>
      <c r="G19" s="9">
        <v>46361</v>
      </c>
      <c r="H19" s="9">
        <v>46361</v>
      </c>
      <c r="I19" s="9"/>
      <c r="J19" s="18">
        <v>46</v>
      </c>
      <c r="K19" s="18">
        <v>73</v>
      </c>
      <c r="L19" s="10">
        <v>56914000</v>
      </c>
      <c r="M19" s="10">
        <v>5174000</v>
      </c>
      <c r="N19" s="16">
        <v>0.78378380241941314</v>
      </c>
      <c r="O19" s="7">
        <v>25007667</v>
      </c>
      <c r="P19" s="7">
        <v>31906333</v>
      </c>
      <c r="Q19" s="8">
        <v>0</v>
      </c>
      <c r="R19" s="11">
        <v>0</v>
      </c>
      <c r="S19" s="8">
        <v>0</v>
      </c>
      <c r="T19" s="11">
        <v>0</v>
      </c>
      <c r="U19" s="8">
        <v>0</v>
      </c>
      <c r="V19" s="8">
        <v>0</v>
      </c>
      <c r="W19" s="8" t="s">
        <v>653</v>
      </c>
    </row>
    <row r="20" spans="1:23" x14ac:dyDescent="0.25">
      <c r="A20">
        <f t="shared" si="0"/>
        <v>19</v>
      </c>
      <c r="B20" s="8">
        <v>20260019</v>
      </c>
      <c r="C20" s="8" t="s">
        <v>672</v>
      </c>
      <c r="D20" s="8" t="s">
        <v>1184</v>
      </c>
      <c r="E20" s="14">
        <v>11.1</v>
      </c>
      <c r="F20" s="9">
        <v>46028</v>
      </c>
      <c r="G20" s="9">
        <v>46361</v>
      </c>
      <c r="H20" s="9">
        <v>46361</v>
      </c>
      <c r="I20" s="9"/>
      <c r="J20" s="18">
        <v>38</v>
      </c>
      <c r="K20" s="18">
        <v>68</v>
      </c>
      <c r="L20" s="10">
        <v>81774000</v>
      </c>
      <c r="M20" s="10">
        <v>7434000</v>
      </c>
      <c r="N20" s="16">
        <v>0.78378378378378377</v>
      </c>
      <c r="O20" s="7">
        <v>35931000</v>
      </c>
      <c r="P20" s="7">
        <v>45843000</v>
      </c>
      <c r="Q20" s="8">
        <v>0</v>
      </c>
      <c r="R20" s="11">
        <v>0</v>
      </c>
      <c r="S20" s="8">
        <v>0</v>
      </c>
      <c r="T20" s="11">
        <v>0</v>
      </c>
      <c r="U20" s="8">
        <v>0</v>
      </c>
      <c r="V20" s="8">
        <v>0</v>
      </c>
      <c r="W20" s="8" t="s">
        <v>653</v>
      </c>
    </row>
    <row r="21" spans="1:23" x14ac:dyDescent="0.25">
      <c r="A21">
        <f t="shared" si="0"/>
        <v>20</v>
      </c>
      <c r="B21" s="8">
        <v>20260020</v>
      </c>
      <c r="C21" s="8" t="s">
        <v>673</v>
      </c>
      <c r="D21" s="8" t="s">
        <v>1188</v>
      </c>
      <c r="E21" s="14">
        <v>11.1</v>
      </c>
      <c r="F21" s="9">
        <v>46028</v>
      </c>
      <c r="G21" s="9">
        <v>46361</v>
      </c>
      <c r="H21" s="9">
        <v>46361</v>
      </c>
      <c r="I21" s="9"/>
      <c r="J21" s="18">
        <v>33</v>
      </c>
      <c r="K21" s="18">
        <v>50</v>
      </c>
      <c r="L21" s="10">
        <v>136455000</v>
      </c>
      <c r="M21" s="10">
        <v>12405000</v>
      </c>
      <c r="N21" s="16">
        <v>0.78378378378378377</v>
      </c>
      <c r="O21" s="7">
        <v>59957500</v>
      </c>
      <c r="P21" s="7">
        <v>76497500</v>
      </c>
      <c r="Q21" s="8">
        <v>0</v>
      </c>
      <c r="R21" s="11">
        <v>0</v>
      </c>
      <c r="S21" s="8">
        <v>0</v>
      </c>
      <c r="T21" s="11">
        <v>0</v>
      </c>
      <c r="U21" s="8">
        <v>0</v>
      </c>
      <c r="V21" s="8">
        <v>0</v>
      </c>
      <c r="W21" s="8" t="s">
        <v>653</v>
      </c>
    </row>
    <row r="22" spans="1:23" x14ac:dyDescent="0.25">
      <c r="A22">
        <f t="shared" si="0"/>
        <v>21</v>
      </c>
      <c r="B22" s="8">
        <v>20260021</v>
      </c>
      <c r="C22" s="8" t="s">
        <v>674</v>
      </c>
      <c r="D22" s="8" t="s">
        <v>1186</v>
      </c>
      <c r="E22" s="14">
        <v>11.1</v>
      </c>
      <c r="F22" s="9">
        <v>46028</v>
      </c>
      <c r="G22" s="9">
        <v>46361</v>
      </c>
      <c r="H22" s="9">
        <v>46361</v>
      </c>
      <c r="I22" s="9"/>
      <c r="J22" s="18">
        <v>39</v>
      </c>
      <c r="K22" s="18">
        <v>60</v>
      </c>
      <c r="L22" s="10">
        <v>115819000</v>
      </c>
      <c r="M22" s="10">
        <v>10529000</v>
      </c>
      <c r="N22" s="16">
        <v>0.78378379294141942</v>
      </c>
      <c r="O22" s="7">
        <v>50890167</v>
      </c>
      <c r="P22" s="7">
        <v>64928833</v>
      </c>
      <c r="Q22" s="8">
        <v>0</v>
      </c>
      <c r="R22" s="11">
        <v>0</v>
      </c>
      <c r="S22" s="8">
        <v>0</v>
      </c>
      <c r="T22" s="11">
        <v>0</v>
      </c>
      <c r="U22" s="8">
        <v>0</v>
      </c>
      <c r="V22" s="8">
        <v>0</v>
      </c>
      <c r="W22" s="8" t="s">
        <v>653</v>
      </c>
    </row>
    <row r="23" spans="1:23" x14ac:dyDescent="0.25">
      <c r="A23">
        <f t="shared" si="0"/>
        <v>22</v>
      </c>
      <c r="B23" s="8">
        <v>20260022</v>
      </c>
      <c r="C23" s="8" t="s">
        <v>675</v>
      </c>
      <c r="D23" s="8" t="s">
        <v>1190</v>
      </c>
      <c r="E23" s="14">
        <v>11.1</v>
      </c>
      <c r="F23" s="9">
        <v>46028</v>
      </c>
      <c r="G23" s="9">
        <v>46361</v>
      </c>
      <c r="H23" s="9">
        <v>46361</v>
      </c>
      <c r="I23" s="9"/>
      <c r="J23" s="18">
        <v>40</v>
      </c>
      <c r="K23" s="18">
        <v>75</v>
      </c>
      <c r="L23" s="10">
        <v>115819000</v>
      </c>
      <c r="M23" s="10">
        <v>10529000</v>
      </c>
      <c r="N23" s="16">
        <v>0.78378379294141942</v>
      </c>
      <c r="O23" s="7">
        <v>50890167</v>
      </c>
      <c r="P23" s="7">
        <v>64928833</v>
      </c>
      <c r="Q23" s="8">
        <v>0</v>
      </c>
      <c r="R23" s="11">
        <v>0</v>
      </c>
      <c r="S23" s="8">
        <v>0</v>
      </c>
      <c r="T23" s="11">
        <v>0</v>
      </c>
      <c r="U23" s="8">
        <v>0</v>
      </c>
      <c r="V23" s="8">
        <v>0</v>
      </c>
      <c r="W23" s="8" t="s">
        <v>653</v>
      </c>
    </row>
    <row r="24" spans="1:23" x14ac:dyDescent="0.25">
      <c r="A24">
        <f t="shared" si="0"/>
        <v>23</v>
      </c>
      <c r="B24" s="8">
        <v>20260023</v>
      </c>
      <c r="C24" s="8" t="s">
        <v>452</v>
      </c>
      <c r="D24" s="8" t="s">
        <v>1189</v>
      </c>
      <c r="E24" s="14">
        <v>10.1</v>
      </c>
      <c r="F24" s="9">
        <v>46028</v>
      </c>
      <c r="G24" s="9">
        <v>46331</v>
      </c>
      <c r="H24" s="9">
        <v>46331</v>
      </c>
      <c r="I24" s="9"/>
      <c r="J24" s="18">
        <v>50</v>
      </c>
      <c r="K24" s="18">
        <v>64</v>
      </c>
      <c r="L24" s="10">
        <v>83660000</v>
      </c>
      <c r="M24" s="10">
        <v>8366000</v>
      </c>
      <c r="N24" s="16">
        <v>0.93548388589362386</v>
      </c>
      <c r="O24" s="7">
        <v>40435667</v>
      </c>
      <c r="P24" s="7">
        <v>43224333</v>
      </c>
      <c r="Q24" s="8">
        <v>0</v>
      </c>
      <c r="R24" s="11">
        <v>0</v>
      </c>
      <c r="S24" s="8">
        <v>0</v>
      </c>
      <c r="T24" s="11">
        <v>0</v>
      </c>
      <c r="U24" s="8">
        <v>0</v>
      </c>
      <c r="V24" s="8">
        <v>0</v>
      </c>
      <c r="W24" s="8" t="s">
        <v>653</v>
      </c>
    </row>
    <row r="25" spans="1:23" x14ac:dyDescent="0.25">
      <c r="A25">
        <f t="shared" si="0"/>
        <v>24</v>
      </c>
      <c r="B25" s="8">
        <v>20260024</v>
      </c>
      <c r="C25" s="8" t="s">
        <v>676</v>
      </c>
      <c r="D25" s="8" t="s">
        <v>1189</v>
      </c>
      <c r="E25" s="14">
        <v>11.1</v>
      </c>
      <c r="F25" s="9">
        <v>46028</v>
      </c>
      <c r="G25" s="9">
        <v>46361</v>
      </c>
      <c r="H25" s="9">
        <v>46361</v>
      </c>
      <c r="I25" s="9"/>
      <c r="J25" s="18">
        <v>48</v>
      </c>
      <c r="K25" s="18">
        <v>62</v>
      </c>
      <c r="L25" s="10">
        <v>92026000</v>
      </c>
      <c r="M25" s="10">
        <v>8366000</v>
      </c>
      <c r="N25" s="16">
        <v>0.78378379530909403</v>
      </c>
      <c r="O25" s="7">
        <v>40435667</v>
      </c>
      <c r="P25" s="7">
        <v>51590333</v>
      </c>
      <c r="Q25" s="8">
        <v>0</v>
      </c>
      <c r="R25" s="11">
        <v>0</v>
      </c>
      <c r="S25" s="8">
        <v>0</v>
      </c>
      <c r="T25" s="11">
        <v>0</v>
      </c>
      <c r="U25" s="8">
        <v>0</v>
      </c>
      <c r="V25" s="8">
        <v>0</v>
      </c>
      <c r="W25" s="8" t="s">
        <v>653</v>
      </c>
    </row>
    <row r="26" spans="1:23" x14ac:dyDescent="0.25">
      <c r="A26">
        <f t="shared" si="0"/>
        <v>25</v>
      </c>
      <c r="B26" s="8">
        <v>20260025</v>
      </c>
      <c r="C26" s="8" t="s">
        <v>677</v>
      </c>
      <c r="D26" s="8" t="s">
        <v>1189</v>
      </c>
      <c r="E26" s="14">
        <v>10.066666666666666</v>
      </c>
      <c r="F26" s="9">
        <v>46029</v>
      </c>
      <c r="G26" s="9">
        <v>46331</v>
      </c>
      <c r="H26" s="9">
        <v>46331</v>
      </c>
      <c r="I26" s="9"/>
      <c r="J26" s="18">
        <v>70</v>
      </c>
      <c r="K26" s="18">
        <v>72</v>
      </c>
      <c r="L26" s="10">
        <v>83660000</v>
      </c>
      <c r="M26" s="10">
        <v>8366000</v>
      </c>
      <c r="N26" s="16">
        <v>0.92307692307692313</v>
      </c>
      <c r="O26" s="7">
        <v>40156800</v>
      </c>
      <c r="P26" s="7">
        <v>43503200</v>
      </c>
      <c r="Q26" s="8">
        <v>0</v>
      </c>
      <c r="R26" s="11">
        <v>0</v>
      </c>
      <c r="S26" s="8">
        <v>0</v>
      </c>
      <c r="T26" s="11">
        <v>0</v>
      </c>
      <c r="U26" s="8">
        <v>0</v>
      </c>
      <c r="V26" s="8">
        <v>0</v>
      </c>
      <c r="W26" s="8" t="s">
        <v>653</v>
      </c>
    </row>
    <row r="27" spans="1:23" x14ac:dyDescent="0.25">
      <c r="A27">
        <f t="shared" si="0"/>
        <v>26</v>
      </c>
      <c r="B27" s="8">
        <v>20260026</v>
      </c>
      <c r="C27" s="8" t="s">
        <v>678</v>
      </c>
      <c r="D27" s="8" t="s">
        <v>1192</v>
      </c>
      <c r="E27" s="14">
        <v>11.033333333333333</v>
      </c>
      <c r="F27" s="9">
        <v>46030</v>
      </c>
      <c r="G27" s="9">
        <v>46361</v>
      </c>
      <c r="H27" s="9">
        <v>46361</v>
      </c>
      <c r="I27" s="9"/>
      <c r="J27" s="18">
        <v>55</v>
      </c>
      <c r="K27" s="18">
        <v>74</v>
      </c>
      <c r="L27" s="10">
        <v>147554000</v>
      </c>
      <c r="M27" s="10">
        <v>13414000</v>
      </c>
      <c r="N27" s="16">
        <v>0.76470588938807604</v>
      </c>
      <c r="O27" s="7">
        <v>63940067</v>
      </c>
      <c r="P27" s="7">
        <v>83613933</v>
      </c>
      <c r="Q27" s="8">
        <v>0</v>
      </c>
      <c r="R27" s="11">
        <v>0</v>
      </c>
      <c r="S27" s="8">
        <v>0</v>
      </c>
      <c r="T27" s="11">
        <v>0</v>
      </c>
      <c r="U27" s="8">
        <v>0</v>
      </c>
      <c r="V27" s="8">
        <v>0</v>
      </c>
      <c r="W27" s="8" t="s">
        <v>653</v>
      </c>
    </row>
    <row r="28" spans="1:23" x14ac:dyDescent="0.25">
      <c r="A28">
        <f t="shared" si="0"/>
        <v>27</v>
      </c>
      <c r="B28" s="8">
        <v>20260027</v>
      </c>
      <c r="C28" s="8" t="s">
        <v>679</v>
      </c>
      <c r="D28" s="8" t="s">
        <v>1193</v>
      </c>
      <c r="E28" s="14">
        <v>11.1</v>
      </c>
      <c r="F28" s="9">
        <v>46028</v>
      </c>
      <c r="G28" s="9">
        <v>46361</v>
      </c>
      <c r="H28" s="9">
        <v>46361</v>
      </c>
      <c r="I28" s="9"/>
      <c r="J28" s="18">
        <v>58</v>
      </c>
      <c r="K28" s="18">
        <v>56</v>
      </c>
      <c r="L28" s="10">
        <v>47443000</v>
      </c>
      <c r="M28" s="10">
        <v>4313000</v>
      </c>
      <c r="N28" s="16">
        <v>0.78378380613962573</v>
      </c>
      <c r="O28" s="7">
        <v>20846167</v>
      </c>
      <c r="P28" s="7">
        <v>26596833</v>
      </c>
      <c r="Q28" s="8">
        <v>0</v>
      </c>
      <c r="R28" s="11">
        <v>0</v>
      </c>
      <c r="S28" s="8">
        <v>0</v>
      </c>
      <c r="T28" s="11">
        <v>0</v>
      </c>
      <c r="U28" s="8">
        <v>0</v>
      </c>
      <c r="V28" s="8">
        <v>0</v>
      </c>
      <c r="W28" s="8" t="s">
        <v>653</v>
      </c>
    </row>
    <row r="29" spans="1:23" x14ac:dyDescent="0.25">
      <c r="A29">
        <f t="shared" si="0"/>
        <v>28</v>
      </c>
      <c r="B29" s="8">
        <v>20260028</v>
      </c>
      <c r="C29" s="8" t="s">
        <v>680</v>
      </c>
      <c r="D29" s="8" t="s">
        <v>1190</v>
      </c>
      <c r="E29" s="14">
        <v>11.1</v>
      </c>
      <c r="F29" s="9">
        <v>46028</v>
      </c>
      <c r="G29" s="9">
        <v>46361</v>
      </c>
      <c r="H29" s="9">
        <v>46361</v>
      </c>
      <c r="I29" s="9"/>
      <c r="J29" s="18">
        <v>32</v>
      </c>
      <c r="K29" s="18">
        <v>70</v>
      </c>
      <c r="L29" s="10">
        <v>115819000</v>
      </c>
      <c r="M29" s="10">
        <v>10529000</v>
      </c>
      <c r="N29" s="16">
        <v>0.78378379294141942</v>
      </c>
      <c r="O29" s="7">
        <v>50890167</v>
      </c>
      <c r="P29" s="7">
        <v>64928833</v>
      </c>
      <c r="Q29" s="8">
        <v>0</v>
      </c>
      <c r="R29" s="11">
        <v>0</v>
      </c>
      <c r="S29" s="8">
        <v>0</v>
      </c>
      <c r="T29" s="11">
        <v>0</v>
      </c>
      <c r="U29" s="8">
        <v>0</v>
      </c>
      <c r="V29" s="8">
        <v>0</v>
      </c>
      <c r="W29" s="8" t="s">
        <v>653</v>
      </c>
    </row>
    <row r="30" spans="1:23" x14ac:dyDescent="0.25">
      <c r="A30">
        <f t="shared" si="0"/>
        <v>29</v>
      </c>
      <c r="B30" s="8">
        <v>20260029</v>
      </c>
      <c r="C30" s="8" t="s">
        <v>391</v>
      </c>
      <c r="D30" s="8" t="s">
        <v>1194</v>
      </c>
      <c r="E30" s="14">
        <v>11.1</v>
      </c>
      <c r="F30" s="9">
        <v>46041</v>
      </c>
      <c r="G30" s="9">
        <v>46374</v>
      </c>
      <c r="H30" s="9">
        <v>46374</v>
      </c>
      <c r="I30" s="9"/>
      <c r="J30" s="18">
        <v>408</v>
      </c>
      <c r="K30" s="18">
        <v>1089</v>
      </c>
      <c r="L30" s="10">
        <v>94996000</v>
      </c>
      <c r="M30" s="10">
        <v>8636000</v>
      </c>
      <c r="N30" s="16">
        <v>0.66666666666666663</v>
      </c>
      <c r="O30" s="7">
        <v>37998400</v>
      </c>
      <c r="P30" s="7">
        <v>56997600</v>
      </c>
      <c r="Q30" s="8">
        <v>0</v>
      </c>
      <c r="R30" s="11">
        <v>0</v>
      </c>
      <c r="S30" s="8">
        <v>0</v>
      </c>
      <c r="T30" s="11">
        <v>0</v>
      </c>
      <c r="U30" s="8">
        <v>0</v>
      </c>
      <c r="V30" s="8">
        <v>0</v>
      </c>
      <c r="W30" s="8" t="s">
        <v>1973</v>
      </c>
    </row>
    <row r="31" spans="1:23" x14ac:dyDescent="0.25">
      <c r="A31">
        <f t="shared" si="0"/>
        <v>30</v>
      </c>
      <c r="B31" s="8">
        <v>20260030</v>
      </c>
      <c r="C31" s="8" t="s">
        <v>287</v>
      </c>
      <c r="D31" s="8" t="s">
        <v>1195</v>
      </c>
      <c r="E31" s="14">
        <v>10.033333333333333</v>
      </c>
      <c r="F31" s="9">
        <v>46044</v>
      </c>
      <c r="G31" s="9">
        <v>46345</v>
      </c>
      <c r="H31" s="9">
        <v>46345</v>
      </c>
      <c r="I31" s="9"/>
      <c r="J31" s="18">
        <v>840</v>
      </c>
      <c r="K31" s="18">
        <v>1205</v>
      </c>
      <c r="L31" s="10">
        <v>72940000</v>
      </c>
      <c r="M31" s="10">
        <v>7294000</v>
      </c>
      <c r="N31" s="16">
        <v>0.75438596491228072</v>
      </c>
      <c r="O31" s="7">
        <v>31364200</v>
      </c>
      <c r="P31" s="7">
        <v>41575800</v>
      </c>
      <c r="Q31" s="8">
        <v>0</v>
      </c>
      <c r="R31" s="11">
        <v>0</v>
      </c>
      <c r="S31" s="8">
        <v>0</v>
      </c>
      <c r="T31" s="11">
        <v>0</v>
      </c>
      <c r="U31" s="8">
        <v>0</v>
      </c>
      <c r="V31" s="8">
        <v>0</v>
      </c>
      <c r="W31" s="8" t="s">
        <v>1973</v>
      </c>
    </row>
    <row r="32" spans="1:23" x14ac:dyDescent="0.25">
      <c r="A32">
        <f t="shared" si="0"/>
        <v>31</v>
      </c>
      <c r="B32" s="8">
        <v>20260031</v>
      </c>
      <c r="C32" s="8" t="s">
        <v>681</v>
      </c>
      <c r="D32" s="8" t="s">
        <v>1196</v>
      </c>
      <c r="E32" s="14">
        <v>10.1</v>
      </c>
      <c r="F32" s="9">
        <v>46036</v>
      </c>
      <c r="G32" s="9">
        <v>46339</v>
      </c>
      <c r="H32" s="9">
        <v>46339</v>
      </c>
      <c r="I32" s="9"/>
      <c r="J32" s="18">
        <v>244</v>
      </c>
      <c r="K32" s="18">
        <v>638</v>
      </c>
      <c r="L32" s="10">
        <v>108690000</v>
      </c>
      <c r="M32" s="10">
        <v>10869000</v>
      </c>
      <c r="N32" s="16">
        <v>0.55440414507772018</v>
      </c>
      <c r="O32" s="7">
        <v>38766100</v>
      </c>
      <c r="P32" s="7">
        <v>69923900</v>
      </c>
      <c r="Q32" s="8">
        <v>0</v>
      </c>
      <c r="R32" s="11">
        <v>0</v>
      </c>
      <c r="S32" s="8">
        <v>0</v>
      </c>
      <c r="T32" s="11">
        <v>0</v>
      </c>
      <c r="U32" s="8">
        <v>0</v>
      </c>
      <c r="V32" s="8">
        <v>0</v>
      </c>
      <c r="W32" s="8" t="s">
        <v>1973</v>
      </c>
    </row>
    <row r="33" spans="1:23" x14ac:dyDescent="0.25">
      <c r="A33">
        <f t="shared" si="0"/>
        <v>32</v>
      </c>
      <c r="B33" s="8">
        <v>20260032</v>
      </c>
      <c r="C33" s="8" t="s">
        <v>348</v>
      </c>
      <c r="D33" s="8" t="s">
        <v>1197</v>
      </c>
      <c r="E33" s="14">
        <v>10.1</v>
      </c>
      <c r="F33" s="9">
        <v>46043</v>
      </c>
      <c r="G33" s="9">
        <v>46346</v>
      </c>
      <c r="H33" s="9">
        <v>46346</v>
      </c>
      <c r="I33" s="9"/>
      <c r="J33" s="18">
        <v>770</v>
      </c>
      <c r="K33" s="18">
        <v>1201</v>
      </c>
      <c r="L33" s="10">
        <v>34250000</v>
      </c>
      <c r="M33" s="10">
        <v>3425000</v>
      </c>
      <c r="N33" s="16">
        <v>0.76470591266132959</v>
      </c>
      <c r="O33" s="7">
        <v>14841667</v>
      </c>
      <c r="P33" s="7">
        <v>19408333</v>
      </c>
      <c r="Q33" s="8">
        <v>0</v>
      </c>
      <c r="R33" s="11">
        <v>0</v>
      </c>
      <c r="S33" s="8">
        <v>0</v>
      </c>
      <c r="T33" s="11">
        <v>0</v>
      </c>
      <c r="U33" s="8">
        <v>0</v>
      </c>
      <c r="V33" s="8">
        <v>0</v>
      </c>
      <c r="W33" s="8" t="s">
        <v>1973</v>
      </c>
    </row>
    <row r="34" spans="1:23" x14ac:dyDescent="0.25">
      <c r="A34">
        <f t="shared" si="0"/>
        <v>33</v>
      </c>
      <c r="B34" s="8">
        <v>20260033</v>
      </c>
      <c r="C34" s="8" t="s">
        <v>352</v>
      </c>
      <c r="D34" s="8" t="s">
        <v>1198</v>
      </c>
      <c r="E34" s="14">
        <v>10.1</v>
      </c>
      <c r="F34" s="9">
        <v>46037</v>
      </c>
      <c r="G34" s="9">
        <v>46340</v>
      </c>
      <c r="H34" s="9">
        <v>46340</v>
      </c>
      <c r="I34" s="9"/>
      <c r="J34" s="18">
        <v>306</v>
      </c>
      <c r="K34" s="18">
        <v>812</v>
      </c>
      <c r="L34" s="10">
        <v>101230000</v>
      </c>
      <c r="M34" s="10">
        <v>10123000</v>
      </c>
      <c r="N34" s="16">
        <v>0.82926828166438005</v>
      </c>
      <c r="O34" s="7">
        <v>45890933</v>
      </c>
      <c r="P34" s="7">
        <v>55339067</v>
      </c>
      <c r="Q34" s="8">
        <v>0</v>
      </c>
      <c r="R34" s="11">
        <v>0</v>
      </c>
      <c r="S34" s="8">
        <v>0</v>
      </c>
      <c r="T34" s="11">
        <v>0</v>
      </c>
      <c r="U34" s="8">
        <v>0</v>
      </c>
      <c r="V34" s="8">
        <v>0</v>
      </c>
      <c r="W34" s="8" t="s">
        <v>1973</v>
      </c>
    </row>
    <row r="35" spans="1:23" x14ac:dyDescent="0.25">
      <c r="A35">
        <f t="shared" si="0"/>
        <v>34</v>
      </c>
      <c r="B35" s="8">
        <v>20260034</v>
      </c>
      <c r="C35" s="8" t="s">
        <v>682</v>
      </c>
      <c r="D35" s="8" t="s">
        <v>1199</v>
      </c>
      <c r="E35" s="14">
        <v>10.1</v>
      </c>
      <c r="F35" s="9">
        <v>46045</v>
      </c>
      <c r="G35" s="9">
        <v>46348</v>
      </c>
      <c r="H35" s="9">
        <v>46348</v>
      </c>
      <c r="I35" s="9"/>
      <c r="J35" s="18">
        <v>593</v>
      </c>
      <c r="K35" s="18">
        <v>1009</v>
      </c>
      <c r="L35" s="10">
        <v>80540000</v>
      </c>
      <c r="M35" s="10">
        <v>8054000</v>
      </c>
      <c r="N35" s="16">
        <v>0.74418603392084515</v>
      </c>
      <c r="O35" s="7">
        <v>34363733</v>
      </c>
      <c r="P35" s="7">
        <v>46176267</v>
      </c>
      <c r="Q35" s="8">
        <v>0</v>
      </c>
      <c r="R35" s="11">
        <v>0</v>
      </c>
      <c r="S35" s="8">
        <v>0</v>
      </c>
      <c r="T35" s="11">
        <v>0</v>
      </c>
      <c r="U35" s="8">
        <v>0</v>
      </c>
      <c r="V35" s="8">
        <v>0</v>
      </c>
      <c r="W35" s="8" t="s">
        <v>1973</v>
      </c>
    </row>
    <row r="36" spans="1:23" x14ac:dyDescent="0.25">
      <c r="A36">
        <f t="shared" si="0"/>
        <v>35</v>
      </c>
      <c r="B36" s="8">
        <v>20260035</v>
      </c>
      <c r="C36" s="8" t="s">
        <v>426</v>
      </c>
      <c r="D36" s="8" t="s">
        <v>1200</v>
      </c>
      <c r="E36" s="14">
        <v>11.1</v>
      </c>
      <c r="F36" s="9">
        <v>46045</v>
      </c>
      <c r="G36" s="9">
        <v>46378</v>
      </c>
      <c r="H36" s="9">
        <v>46378</v>
      </c>
      <c r="I36" s="9"/>
      <c r="J36" s="18">
        <v>834</v>
      </c>
      <c r="K36" s="18">
        <v>1084</v>
      </c>
      <c r="L36" s="10">
        <v>71896000</v>
      </c>
      <c r="M36" s="10">
        <v>6536000</v>
      </c>
      <c r="N36" s="16">
        <v>0.63366335396294582</v>
      </c>
      <c r="O36" s="7">
        <v>27886933</v>
      </c>
      <c r="P36" s="7">
        <v>44009067</v>
      </c>
      <c r="Q36" s="8">
        <v>0</v>
      </c>
      <c r="R36" s="11">
        <v>0</v>
      </c>
      <c r="S36" s="8">
        <v>0</v>
      </c>
      <c r="T36" s="11">
        <v>0</v>
      </c>
      <c r="U36" s="8">
        <v>0</v>
      </c>
      <c r="V36" s="8">
        <v>0</v>
      </c>
      <c r="W36" s="8" t="s">
        <v>655</v>
      </c>
    </row>
    <row r="37" spans="1:23" x14ac:dyDescent="0.25">
      <c r="A37">
        <f t="shared" si="0"/>
        <v>36</v>
      </c>
      <c r="B37" s="8">
        <v>20260036</v>
      </c>
      <c r="C37" s="8" t="s">
        <v>683</v>
      </c>
      <c r="D37" s="8" t="s">
        <v>1201</v>
      </c>
      <c r="E37" s="14">
        <v>11</v>
      </c>
      <c r="F37" s="9">
        <v>46037</v>
      </c>
      <c r="G37" s="9">
        <v>46367</v>
      </c>
      <c r="H37" s="9">
        <v>46367</v>
      </c>
      <c r="I37" s="9"/>
      <c r="J37" s="18">
        <v>258</v>
      </c>
      <c r="K37" s="18">
        <v>631</v>
      </c>
      <c r="L37" s="10">
        <v>94996000</v>
      </c>
      <c r="M37" s="10">
        <v>8636000</v>
      </c>
      <c r="N37" s="16">
        <v>0.70103093798813254</v>
      </c>
      <c r="O37" s="7">
        <v>39149867</v>
      </c>
      <c r="P37" s="7">
        <v>55846133</v>
      </c>
      <c r="Q37" s="8">
        <v>0</v>
      </c>
      <c r="R37" s="11">
        <v>0</v>
      </c>
      <c r="S37" s="8">
        <v>0</v>
      </c>
      <c r="T37" s="11">
        <v>0</v>
      </c>
      <c r="U37" s="8">
        <v>0</v>
      </c>
      <c r="V37" s="8">
        <v>0</v>
      </c>
      <c r="W37" s="8" t="s">
        <v>655</v>
      </c>
    </row>
    <row r="38" spans="1:23" x14ac:dyDescent="0.25">
      <c r="A38">
        <f t="shared" si="0"/>
        <v>37</v>
      </c>
      <c r="B38" s="8">
        <v>20260037</v>
      </c>
      <c r="C38" s="8" t="s">
        <v>684</v>
      </c>
      <c r="D38" s="8" t="s">
        <v>1202</v>
      </c>
      <c r="E38" s="14">
        <v>9.0666666666666664</v>
      </c>
      <c r="F38" s="9">
        <v>46042</v>
      </c>
      <c r="G38" s="9">
        <v>46314</v>
      </c>
      <c r="H38" s="9">
        <v>46314</v>
      </c>
      <c r="I38" s="9"/>
      <c r="J38" s="18">
        <v>667</v>
      </c>
      <c r="K38" s="18">
        <v>1040</v>
      </c>
      <c r="L38" s="10">
        <v>27423000</v>
      </c>
      <c r="M38" s="10">
        <v>3047000</v>
      </c>
      <c r="N38" s="16">
        <v>0.94244599730254797</v>
      </c>
      <c r="O38" s="7">
        <v>13305233</v>
      </c>
      <c r="P38" s="7">
        <v>14117767</v>
      </c>
      <c r="Q38" s="8">
        <v>0</v>
      </c>
      <c r="R38" s="11">
        <v>0</v>
      </c>
      <c r="S38" s="8">
        <v>0</v>
      </c>
      <c r="T38" s="11">
        <v>0</v>
      </c>
      <c r="U38" s="8">
        <v>0</v>
      </c>
      <c r="V38" s="8">
        <v>0</v>
      </c>
      <c r="W38" s="8" t="s">
        <v>1974</v>
      </c>
    </row>
    <row r="39" spans="1:23" x14ac:dyDescent="0.25">
      <c r="A39">
        <f t="shared" si="0"/>
        <v>38</v>
      </c>
      <c r="B39" s="8">
        <v>20260038</v>
      </c>
      <c r="C39" s="8" t="s">
        <v>685</v>
      </c>
      <c r="D39" s="8" t="s">
        <v>1203</v>
      </c>
      <c r="E39" s="14">
        <v>11.1</v>
      </c>
      <c r="F39" s="9">
        <v>46041</v>
      </c>
      <c r="G39" s="9">
        <v>46374</v>
      </c>
      <c r="H39" s="9">
        <v>46374</v>
      </c>
      <c r="I39" s="9"/>
      <c r="J39" s="18">
        <v>308</v>
      </c>
      <c r="K39" s="18">
        <v>820</v>
      </c>
      <c r="L39" s="10">
        <v>111353000</v>
      </c>
      <c r="M39" s="10">
        <v>10123000</v>
      </c>
      <c r="N39" s="16">
        <v>0.66666666666666663</v>
      </c>
      <c r="O39" s="7">
        <v>44541200</v>
      </c>
      <c r="P39" s="7">
        <v>66811800</v>
      </c>
      <c r="Q39" s="8">
        <v>0</v>
      </c>
      <c r="R39" s="11">
        <v>0</v>
      </c>
      <c r="S39" s="8">
        <v>0</v>
      </c>
      <c r="T39" s="11">
        <v>0</v>
      </c>
      <c r="U39" s="8">
        <v>0</v>
      </c>
      <c r="V39" s="8">
        <v>0</v>
      </c>
      <c r="W39" s="8" t="s">
        <v>655</v>
      </c>
    </row>
    <row r="40" spans="1:23" x14ac:dyDescent="0.25">
      <c r="A40">
        <f t="shared" si="0"/>
        <v>39</v>
      </c>
      <c r="B40" s="8">
        <v>20260039</v>
      </c>
      <c r="C40" s="8" t="s">
        <v>686</v>
      </c>
      <c r="D40" s="8" t="s">
        <v>1204</v>
      </c>
      <c r="E40" s="14">
        <v>10.966666666666667</v>
      </c>
      <c r="F40" s="9">
        <v>46035</v>
      </c>
      <c r="G40" s="9">
        <v>46364</v>
      </c>
      <c r="H40" s="9">
        <v>46364</v>
      </c>
      <c r="I40" s="9"/>
      <c r="J40" s="18">
        <v>159</v>
      </c>
      <c r="K40" s="18">
        <v>484</v>
      </c>
      <c r="L40" s="10">
        <v>88594000</v>
      </c>
      <c r="M40" s="10">
        <v>8054000</v>
      </c>
      <c r="N40" s="16">
        <v>0.71875</v>
      </c>
      <c r="O40" s="7">
        <v>37048400</v>
      </c>
      <c r="P40" s="7">
        <v>51545600</v>
      </c>
      <c r="Q40" s="8">
        <v>0</v>
      </c>
      <c r="R40" s="11">
        <v>0</v>
      </c>
      <c r="S40" s="8">
        <v>0</v>
      </c>
      <c r="T40" s="11">
        <v>0</v>
      </c>
      <c r="U40" s="8">
        <v>0</v>
      </c>
      <c r="V40" s="8">
        <v>0</v>
      </c>
      <c r="W40" s="8" t="s">
        <v>655</v>
      </c>
    </row>
    <row r="41" spans="1:23" x14ac:dyDescent="0.25">
      <c r="A41">
        <f t="shared" si="0"/>
        <v>40</v>
      </c>
      <c r="B41" s="8">
        <v>20260040</v>
      </c>
      <c r="C41" s="8" t="s">
        <v>614</v>
      </c>
      <c r="D41" s="8" t="s">
        <v>1205</v>
      </c>
      <c r="E41" s="14">
        <v>10.1</v>
      </c>
      <c r="F41" s="9">
        <v>46044</v>
      </c>
      <c r="G41" s="9">
        <v>46347</v>
      </c>
      <c r="H41" s="9">
        <v>46347</v>
      </c>
      <c r="I41" s="9"/>
      <c r="J41" s="18">
        <v>566</v>
      </c>
      <c r="K41" s="18">
        <v>1096</v>
      </c>
      <c r="L41" s="10">
        <v>72940000</v>
      </c>
      <c r="M41" s="10">
        <v>7294000</v>
      </c>
      <c r="N41" s="16">
        <v>0.75438596491228072</v>
      </c>
      <c r="O41" s="7">
        <v>31364200</v>
      </c>
      <c r="P41" s="7">
        <v>41575800</v>
      </c>
      <c r="Q41" s="8">
        <v>0</v>
      </c>
      <c r="R41" s="11">
        <v>0</v>
      </c>
      <c r="S41" s="8">
        <v>0</v>
      </c>
      <c r="T41" s="11">
        <v>0</v>
      </c>
      <c r="U41" s="8">
        <v>0</v>
      </c>
      <c r="V41" s="8">
        <v>0</v>
      </c>
      <c r="W41" s="8" t="s">
        <v>655</v>
      </c>
    </row>
    <row r="42" spans="1:23" x14ac:dyDescent="0.25">
      <c r="A42">
        <f t="shared" si="0"/>
        <v>41</v>
      </c>
      <c r="B42" s="8">
        <v>20260041</v>
      </c>
      <c r="C42" s="8" t="s">
        <v>687</v>
      </c>
      <c r="D42" s="8" t="s">
        <v>1206</v>
      </c>
      <c r="E42" s="14">
        <v>10.066666666666666</v>
      </c>
      <c r="F42" s="9">
        <v>46043</v>
      </c>
      <c r="G42" s="9">
        <v>46345</v>
      </c>
      <c r="H42" s="9">
        <v>46345</v>
      </c>
      <c r="I42" s="9"/>
      <c r="J42" s="18">
        <v>851</v>
      </c>
      <c r="K42" s="18">
        <v>811</v>
      </c>
      <c r="L42" s="10">
        <v>128050000</v>
      </c>
      <c r="M42" s="10">
        <v>12805000</v>
      </c>
      <c r="N42" s="16">
        <v>0.76470587424624625</v>
      </c>
      <c r="O42" s="7">
        <v>55488333</v>
      </c>
      <c r="P42" s="7">
        <v>72561667</v>
      </c>
      <c r="Q42" s="8">
        <v>0</v>
      </c>
      <c r="R42" s="11">
        <v>0</v>
      </c>
      <c r="S42" s="8">
        <v>0</v>
      </c>
      <c r="T42" s="11">
        <v>0</v>
      </c>
      <c r="U42" s="8">
        <v>0</v>
      </c>
      <c r="V42" s="8">
        <v>0</v>
      </c>
      <c r="W42" s="8" t="s">
        <v>655</v>
      </c>
    </row>
    <row r="43" spans="1:23" x14ac:dyDescent="0.25">
      <c r="A43">
        <f t="shared" si="0"/>
        <v>42</v>
      </c>
      <c r="B43" s="8">
        <v>20260042</v>
      </c>
      <c r="C43" s="8" t="s">
        <v>688</v>
      </c>
      <c r="D43" s="8" t="s">
        <v>1207</v>
      </c>
      <c r="E43" s="14">
        <v>9.0666666666666664</v>
      </c>
      <c r="F43" s="9">
        <v>46038</v>
      </c>
      <c r="G43" s="9">
        <v>46310</v>
      </c>
      <c r="H43" s="9">
        <v>46310</v>
      </c>
      <c r="I43" s="9"/>
      <c r="J43" s="18">
        <v>301</v>
      </c>
      <c r="K43" s="18">
        <v>630</v>
      </c>
      <c r="L43" s="10">
        <v>51993000</v>
      </c>
      <c r="M43" s="10">
        <v>5777000</v>
      </c>
      <c r="N43" s="16">
        <v>1</v>
      </c>
      <c r="O43" s="7">
        <v>25996500</v>
      </c>
      <c r="P43" s="7">
        <v>25996500</v>
      </c>
      <c r="Q43" s="8">
        <v>0</v>
      </c>
      <c r="R43" s="11">
        <v>0</v>
      </c>
      <c r="S43" s="8">
        <v>0</v>
      </c>
      <c r="T43" s="11">
        <v>0</v>
      </c>
      <c r="U43" s="8">
        <v>0</v>
      </c>
      <c r="V43" s="8">
        <v>0</v>
      </c>
      <c r="W43" s="8" t="s">
        <v>1974</v>
      </c>
    </row>
    <row r="44" spans="1:23" x14ac:dyDescent="0.25">
      <c r="A44">
        <f t="shared" si="0"/>
        <v>43</v>
      </c>
      <c r="B44" s="8">
        <v>20260043</v>
      </c>
      <c r="C44" s="8" t="s">
        <v>689</v>
      </c>
      <c r="D44" s="8" t="s">
        <v>1208</v>
      </c>
      <c r="E44" s="14">
        <v>11.1</v>
      </c>
      <c r="F44" s="9">
        <v>46041</v>
      </c>
      <c r="G44" s="9">
        <v>46374</v>
      </c>
      <c r="H44" s="9">
        <v>46374</v>
      </c>
      <c r="I44" s="9"/>
      <c r="J44" s="18">
        <v>637</v>
      </c>
      <c r="K44" s="18">
        <v>810</v>
      </c>
      <c r="L44" s="10">
        <v>119559000</v>
      </c>
      <c r="M44" s="10">
        <v>10869000</v>
      </c>
      <c r="N44" s="16">
        <v>0.66666666666666663</v>
      </c>
      <c r="O44" s="7">
        <v>47823600</v>
      </c>
      <c r="P44" s="7">
        <v>71735400</v>
      </c>
      <c r="Q44" s="8">
        <v>0</v>
      </c>
      <c r="R44" s="11">
        <v>0</v>
      </c>
      <c r="S44" s="8">
        <v>0</v>
      </c>
      <c r="T44" s="11">
        <v>0</v>
      </c>
      <c r="U44" s="8">
        <v>0</v>
      </c>
      <c r="V44" s="8">
        <v>0</v>
      </c>
      <c r="W44" s="8" t="s">
        <v>655</v>
      </c>
    </row>
    <row r="45" spans="1:23" x14ac:dyDescent="0.25">
      <c r="A45">
        <f t="shared" si="0"/>
        <v>44</v>
      </c>
      <c r="B45" s="8">
        <v>20260044</v>
      </c>
      <c r="C45" s="8" t="s">
        <v>443</v>
      </c>
      <c r="D45" s="8" t="s">
        <v>1209</v>
      </c>
      <c r="E45" s="14">
        <v>9.0666666666666664</v>
      </c>
      <c r="F45" s="9">
        <v>46044</v>
      </c>
      <c r="G45" s="9">
        <v>46316</v>
      </c>
      <c r="H45" s="9">
        <v>46316</v>
      </c>
      <c r="I45" s="9"/>
      <c r="J45" s="18">
        <v>581</v>
      </c>
      <c r="K45" s="18">
        <v>1088</v>
      </c>
      <c r="L45" s="10">
        <v>77724000</v>
      </c>
      <c r="M45" s="10">
        <v>8636000</v>
      </c>
      <c r="N45" s="16">
        <v>0.91489361702127658</v>
      </c>
      <c r="O45" s="7">
        <v>37134800</v>
      </c>
      <c r="P45" s="7">
        <v>40589200</v>
      </c>
      <c r="Q45" s="8">
        <v>0</v>
      </c>
      <c r="R45" s="11">
        <v>0</v>
      </c>
      <c r="S45" s="8">
        <v>0</v>
      </c>
      <c r="T45" s="11">
        <v>0</v>
      </c>
      <c r="U45" s="8">
        <v>0</v>
      </c>
      <c r="V45" s="8">
        <v>0</v>
      </c>
      <c r="W45" s="8" t="s">
        <v>655</v>
      </c>
    </row>
    <row r="46" spans="1:23" x14ac:dyDescent="0.25">
      <c r="A46">
        <f t="shared" si="0"/>
        <v>45</v>
      </c>
      <c r="B46" s="8">
        <v>20260045</v>
      </c>
      <c r="C46" s="8" t="s">
        <v>690</v>
      </c>
      <c r="D46" s="8" t="s">
        <v>1210</v>
      </c>
      <c r="E46" s="14">
        <v>10</v>
      </c>
      <c r="F46" s="9">
        <v>46037</v>
      </c>
      <c r="G46" s="9">
        <v>46337</v>
      </c>
      <c r="H46" s="9">
        <v>46337</v>
      </c>
      <c r="I46" s="9"/>
      <c r="J46" s="18">
        <v>254</v>
      </c>
      <c r="K46" s="18">
        <v>639</v>
      </c>
      <c r="L46" s="10">
        <v>101230000</v>
      </c>
      <c r="M46" s="10">
        <v>10123000</v>
      </c>
      <c r="N46" s="16">
        <v>0.82926828166438005</v>
      </c>
      <c r="O46" s="7">
        <v>45890933</v>
      </c>
      <c r="P46" s="7">
        <v>55339067</v>
      </c>
      <c r="Q46" s="8">
        <v>0</v>
      </c>
      <c r="R46" s="11">
        <v>0</v>
      </c>
      <c r="S46" s="8">
        <v>0</v>
      </c>
      <c r="T46" s="11">
        <v>0</v>
      </c>
      <c r="U46" s="8">
        <v>0</v>
      </c>
      <c r="V46" s="8">
        <v>0</v>
      </c>
      <c r="W46" s="8" t="s">
        <v>655</v>
      </c>
    </row>
    <row r="47" spans="1:23" x14ac:dyDescent="0.25">
      <c r="A47">
        <f t="shared" si="0"/>
        <v>46</v>
      </c>
      <c r="B47" s="8">
        <v>20260046</v>
      </c>
      <c r="C47" s="8" t="s">
        <v>46</v>
      </c>
      <c r="D47" s="8" t="s">
        <v>1202</v>
      </c>
      <c r="E47" s="14">
        <v>9.0666666666666664</v>
      </c>
      <c r="F47" s="9">
        <v>46044</v>
      </c>
      <c r="G47" s="9">
        <v>46316</v>
      </c>
      <c r="H47" s="9">
        <v>46316</v>
      </c>
      <c r="I47" s="9"/>
      <c r="J47" s="18">
        <v>652</v>
      </c>
      <c r="K47" s="18">
        <v>987</v>
      </c>
      <c r="L47" s="10">
        <v>27423000</v>
      </c>
      <c r="M47" s="10">
        <v>3047000</v>
      </c>
      <c r="N47" s="16">
        <v>0.91489361702127658</v>
      </c>
      <c r="O47" s="7">
        <v>13102100</v>
      </c>
      <c r="P47" s="7">
        <v>14320900</v>
      </c>
      <c r="Q47" s="8">
        <v>0</v>
      </c>
      <c r="R47" s="11">
        <v>0</v>
      </c>
      <c r="S47" s="8">
        <v>0</v>
      </c>
      <c r="T47" s="11">
        <v>0</v>
      </c>
      <c r="U47" s="8">
        <v>0</v>
      </c>
      <c r="V47" s="8">
        <v>0</v>
      </c>
      <c r="W47" s="8" t="s">
        <v>1974</v>
      </c>
    </row>
    <row r="48" spans="1:23" x14ac:dyDescent="0.25">
      <c r="A48">
        <f t="shared" si="0"/>
        <v>47</v>
      </c>
      <c r="B48" s="8">
        <v>20260047</v>
      </c>
      <c r="C48" s="8" t="s">
        <v>3491</v>
      </c>
      <c r="D48" s="8" t="s">
        <v>1211</v>
      </c>
      <c r="E48" s="14">
        <v>9.0666666666666664</v>
      </c>
      <c r="F48" s="9">
        <v>46050</v>
      </c>
      <c r="G48" s="9">
        <v>46322</v>
      </c>
      <c r="H48" s="9">
        <v>46322</v>
      </c>
      <c r="I48" s="9"/>
      <c r="J48" s="18">
        <v>582</v>
      </c>
      <c r="K48" s="18">
        <v>1072</v>
      </c>
      <c r="L48" s="10">
        <v>22347000</v>
      </c>
      <c r="M48" s="10">
        <v>2483000</v>
      </c>
      <c r="N48" s="16">
        <v>0.83673469387755106</v>
      </c>
      <c r="O48" s="7">
        <v>10180300</v>
      </c>
      <c r="P48" s="7">
        <v>12166700</v>
      </c>
      <c r="Q48" s="8">
        <v>0</v>
      </c>
      <c r="R48" s="11">
        <v>0</v>
      </c>
      <c r="S48" s="8">
        <v>0</v>
      </c>
      <c r="T48" s="11">
        <v>0</v>
      </c>
      <c r="U48" s="8">
        <v>0</v>
      </c>
      <c r="V48" s="8">
        <v>0</v>
      </c>
      <c r="W48" s="8" t="s">
        <v>1974</v>
      </c>
    </row>
    <row r="49" spans="1:23" x14ac:dyDescent="0.25">
      <c r="A49">
        <f t="shared" si="0"/>
        <v>48</v>
      </c>
      <c r="B49" s="8">
        <v>20260048</v>
      </c>
      <c r="C49" s="8" t="s">
        <v>691</v>
      </c>
      <c r="D49" s="8" t="s">
        <v>1212</v>
      </c>
      <c r="E49" s="14">
        <v>11.1</v>
      </c>
      <c r="F49" s="9">
        <v>46044</v>
      </c>
      <c r="G49" s="9">
        <v>46377</v>
      </c>
      <c r="H49" s="9">
        <v>46377</v>
      </c>
      <c r="I49" s="9"/>
      <c r="J49" s="18">
        <v>836</v>
      </c>
      <c r="K49" s="18">
        <v>1206</v>
      </c>
      <c r="L49" s="10">
        <v>25421000</v>
      </c>
      <c r="M49" s="10">
        <v>2311000</v>
      </c>
      <c r="N49" s="16">
        <v>0.64179104477611937</v>
      </c>
      <c r="O49" s="7">
        <v>9937300</v>
      </c>
      <c r="P49" s="7">
        <v>15483700</v>
      </c>
      <c r="Q49" s="8">
        <v>0</v>
      </c>
      <c r="R49" s="11">
        <v>0</v>
      </c>
      <c r="S49" s="8">
        <v>0</v>
      </c>
      <c r="T49" s="11">
        <v>0</v>
      </c>
      <c r="U49" s="8">
        <v>0</v>
      </c>
      <c r="V49" s="8">
        <v>0</v>
      </c>
      <c r="W49" s="8" t="s">
        <v>655</v>
      </c>
    </row>
    <row r="50" spans="1:23" x14ac:dyDescent="0.25">
      <c r="A50">
        <f t="shared" si="0"/>
        <v>49</v>
      </c>
      <c r="B50" s="8">
        <v>20260049</v>
      </c>
      <c r="C50" s="8" t="s">
        <v>55</v>
      </c>
      <c r="D50" s="8" t="s">
        <v>1213</v>
      </c>
      <c r="E50" s="14">
        <v>9.0666666666666664</v>
      </c>
      <c r="F50" s="9">
        <v>46048</v>
      </c>
      <c r="G50" s="9">
        <v>46320</v>
      </c>
      <c r="H50" s="9">
        <v>46320</v>
      </c>
      <c r="I50" s="9"/>
      <c r="J50" s="18">
        <v>943</v>
      </c>
      <c r="K50" s="18">
        <v>469</v>
      </c>
      <c r="L50" s="10">
        <v>91107000</v>
      </c>
      <c r="M50" s="10">
        <v>10123000</v>
      </c>
      <c r="N50" s="16">
        <v>0.86206897820306083</v>
      </c>
      <c r="O50" s="7">
        <v>42179167</v>
      </c>
      <c r="P50" s="7">
        <v>48927833</v>
      </c>
      <c r="Q50" s="8">
        <v>0</v>
      </c>
      <c r="R50" s="11">
        <v>0</v>
      </c>
      <c r="S50" s="8">
        <v>0</v>
      </c>
      <c r="T50" s="11">
        <v>0</v>
      </c>
      <c r="U50" s="8">
        <v>0</v>
      </c>
      <c r="V50" s="8">
        <v>0</v>
      </c>
      <c r="W50" s="8" t="s">
        <v>655</v>
      </c>
    </row>
    <row r="51" spans="1:23" x14ac:dyDescent="0.25">
      <c r="A51">
        <f t="shared" si="0"/>
        <v>50</v>
      </c>
      <c r="B51" s="8">
        <v>20260050</v>
      </c>
      <c r="C51" s="8" t="s">
        <v>188</v>
      </c>
      <c r="D51" s="8" t="s">
        <v>1214</v>
      </c>
      <c r="E51" s="14">
        <v>10.1</v>
      </c>
      <c r="F51" s="9">
        <v>46035</v>
      </c>
      <c r="G51" s="9">
        <v>46338</v>
      </c>
      <c r="H51" s="9">
        <v>46338</v>
      </c>
      <c r="I51" s="9"/>
      <c r="J51" s="18">
        <v>255</v>
      </c>
      <c r="K51" s="18">
        <v>488</v>
      </c>
      <c r="L51" s="10">
        <v>93810000</v>
      </c>
      <c r="M51" s="10">
        <v>9381000</v>
      </c>
      <c r="N51" s="16">
        <v>0.85185185185185186</v>
      </c>
      <c r="O51" s="7">
        <v>43152600</v>
      </c>
      <c r="P51" s="7">
        <v>50657400</v>
      </c>
      <c r="Q51" s="8">
        <v>0</v>
      </c>
      <c r="R51" s="11">
        <v>0</v>
      </c>
      <c r="S51" s="8">
        <v>0</v>
      </c>
      <c r="T51" s="11">
        <v>0</v>
      </c>
      <c r="U51" s="8">
        <v>0</v>
      </c>
      <c r="V51" s="8">
        <v>0</v>
      </c>
      <c r="W51" s="8" t="s">
        <v>655</v>
      </c>
    </row>
    <row r="52" spans="1:23" x14ac:dyDescent="0.25">
      <c r="A52">
        <f t="shared" si="0"/>
        <v>51</v>
      </c>
      <c r="B52" s="8">
        <v>20260051</v>
      </c>
      <c r="C52" s="8" t="s">
        <v>692</v>
      </c>
      <c r="D52" s="8" t="s">
        <v>1215</v>
      </c>
      <c r="E52" s="14">
        <v>11.1</v>
      </c>
      <c r="F52" s="9">
        <v>46041</v>
      </c>
      <c r="G52" s="9">
        <v>46374</v>
      </c>
      <c r="H52" s="9">
        <v>46374</v>
      </c>
      <c r="I52" s="9"/>
      <c r="J52" s="18">
        <v>484</v>
      </c>
      <c r="K52" s="18">
        <v>821</v>
      </c>
      <c r="L52" s="10">
        <v>43879000</v>
      </c>
      <c r="M52" s="10">
        <v>3989000</v>
      </c>
      <c r="N52" s="16">
        <v>0.66666666666666663</v>
      </c>
      <c r="O52" s="7">
        <v>17551600</v>
      </c>
      <c r="P52" s="7">
        <v>26327400</v>
      </c>
      <c r="Q52" s="8">
        <v>0</v>
      </c>
      <c r="R52" s="11">
        <v>0</v>
      </c>
      <c r="S52" s="8">
        <v>0</v>
      </c>
      <c r="T52" s="11">
        <v>0</v>
      </c>
      <c r="U52" s="8">
        <v>0</v>
      </c>
      <c r="V52" s="8">
        <v>0</v>
      </c>
      <c r="W52" s="8" t="s">
        <v>655</v>
      </c>
    </row>
    <row r="53" spans="1:23" x14ac:dyDescent="0.25">
      <c r="A53">
        <f t="shared" si="0"/>
        <v>52</v>
      </c>
      <c r="B53" s="8">
        <v>20260052</v>
      </c>
      <c r="C53" s="8" t="s">
        <v>424</v>
      </c>
      <c r="D53" s="8" t="s">
        <v>1216</v>
      </c>
      <c r="E53" s="14">
        <v>9.0666666666666664</v>
      </c>
      <c r="F53" s="9">
        <v>46042</v>
      </c>
      <c r="G53" s="9">
        <v>46314</v>
      </c>
      <c r="H53" s="9">
        <v>46314</v>
      </c>
      <c r="I53" s="9"/>
      <c r="J53" s="18">
        <v>584</v>
      </c>
      <c r="K53" s="18">
        <v>996</v>
      </c>
      <c r="L53" s="10">
        <v>16335000</v>
      </c>
      <c r="M53" s="10">
        <v>1815000</v>
      </c>
      <c r="N53" s="16">
        <v>0.94244604316546765</v>
      </c>
      <c r="O53" s="7">
        <v>7925500</v>
      </c>
      <c r="P53" s="7">
        <v>8409500</v>
      </c>
      <c r="Q53" s="8">
        <v>0</v>
      </c>
      <c r="R53" s="11">
        <v>0</v>
      </c>
      <c r="S53" s="8">
        <v>0</v>
      </c>
      <c r="T53" s="11">
        <v>0</v>
      </c>
      <c r="U53" s="8">
        <v>0</v>
      </c>
      <c r="V53" s="8">
        <v>0</v>
      </c>
      <c r="W53" s="8" t="s">
        <v>1974</v>
      </c>
    </row>
    <row r="54" spans="1:23" x14ac:dyDescent="0.25">
      <c r="A54">
        <f t="shared" si="0"/>
        <v>53</v>
      </c>
      <c r="B54" s="8">
        <v>20260053</v>
      </c>
      <c r="C54" s="8" t="s">
        <v>488</v>
      </c>
      <c r="D54" s="8" t="s">
        <v>1217</v>
      </c>
      <c r="E54" s="14">
        <v>11.1</v>
      </c>
      <c r="F54" s="9">
        <v>46030</v>
      </c>
      <c r="G54" s="9">
        <v>46363</v>
      </c>
      <c r="H54" s="9">
        <v>46363</v>
      </c>
      <c r="I54" s="9"/>
      <c r="J54" s="18">
        <v>106</v>
      </c>
      <c r="K54" s="18">
        <v>251</v>
      </c>
      <c r="L54" s="10">
        <v>140855000</v>
      </c>
      <c r="M54" s="10">
        <v>12805000</v>
      </c>
      <c r="N54" s="16">
        <v>0.76470588972266385</v>
      </c>
      <c r="O54" s="7">
        <v>61037167</v>
      </c>
      <c r="P54" s="7">
        <v>79817833</v>
      </c>
      <c r="Q54" s="8">
        <v>0</v>
      </c>
      <c r="R54" s="11">
        <v>0</v>
      </c>
      <c r="S54" s="8">
        <v>0</v>
      </c>
      <c r="T54" s="11">
        <v>0</v>
      </c>
      <c r="U54" s="8">
        <v>0</v>
      </c>
      <c r="V54" s="8">
        <v>0</v>
      </c>
      <c r="W54" s="8" t="s">
        <v>655</v>
      </c>
    </row>
    <row r="55" spans="1:23" x14ac:dyDescent="0.25">
      <c r="A55">
        <f t="shared" si="0"/>
        <v>54</v>
      </c>
      <c r="B55" s="8">
        <v>20260054</v>
      </c>
      <c r="C55" s="8" t="s">
        <v>693</v>
      </c>
      <c r="D55" s="8" t="s">
        <v>1218</v>
      </c>
      <c r="E55" s="14">
        <v>9.0666666666666664</v>
      </c>
      <c r="F55" s="9">
        <v>46044</v>
      </c>
      <c r="G55" s="9">
        <v>46316</v>
      </c>
      <c r="H55" s="9">
        <v>46316</v>
      </c>
      <c r="I55" s="9"/>
      <c r="J55" s="18">
        <v>839</v>
      </c>
      <c r="K55" s="18">
        <v>1003</v>
      </c>
      <c r="L55" s="10">
        <v>65646000</v>
      </c>
      <c r="M55" s="10">
        <v>7294000</v>
      </c>
      <c r="N55" s="16">
        <v>0.91489361702127658</v>
      </c>
      <c r="O55" s="7">
        <v>31364200</v>
      </c>
      <c r="P55" s="7">
        <v>34281800</v>
      </c>
      <c r="Q55" s="8">
        <v>0</v>
      </c>
      <c r="R55" s="11">
        <v>0</v>
      </c>
      <c r="S55" s="8">
        <v>0</v>
      </c>
      <c r="T55" s="11">
        <v>0</v>
      </c>
      <c r="U55" s="8">
        <v>0</v>
      </c>
      <c r="V55" s="8">
        <v>0</v>
      </c>
      <c r="W55" s="8" t="s">
        <v>655</v>
      </c>
    </row>
    <row r="56" spans="1:23" x14ac:dyDescent="0.25">
      <c r="A56">
        <f t="shared" si="0"/>
        <v>55</v>
      </c>
      <c r="B56" s="8">
        <v>20260055</v>
      </c>
      <c r="C56" s="8" t="s">
        <v>594</v>
      </c>
      <c r="D56" s="8" t="s">
        <v>1216</v>
      </c>
      <c r="E56" s="14">
        <v>9.0666666666666664</v>
      </c>
      <c r="F56" s="9">
        <v>46045</v>
      </c>
      <c r="G56" s="9">
        <v>46317</v>
      </c>
      <c r="H56" s="9">
        <v>46317</v>
      </c>
      <c r="I56" s="9"/>
      <c r="J56" s="18">
        <v>845</v>
      </c>
      <c r="K56" s="18">
        <v>989</v>
      </c>
      <c r="L56" s="10">
        <v>16335000</v>
      </c>
      <c r="M56" s="10">
        <v>1815000</v>
      </c>
      <c r="N56" s="16">
        <v>0.90140845070422537</v>
      </c>
      <c r="O56" s="7">
        <v>7744000</v>
      </c>
      <c r="P56" s="7">
        <v>8591000</v>
      </c>
      <c r="Q56" s="8">
        <v>0</v>
      </c>
      <c r="R56" s="11">
        <v>0</v>
      </c>
      <c r="S56" s="8">
        <v>0</v>
      </c>
      <c r="T56" s="11">
        <v>0</v>
      </c>
      <c r="U56" s="8">
        <v>0</v>
      </c>
      <c r="V56" s="8">
        <v>0</v>
      </c>
      <c r="W56" s="8" t="s">
        <v>1974</v>
      </c>
    </row>
    <row r="57" spans="1:23" x14ac:dyDescent="0.25">
      <c r="A57">
        <f t="shared" si="0"/>
        <v>56</v>
      </c>
      <c r="B57" s="8">
        <v>20260056</v>
      </c>
      <c r="C57" s="8" t="s">
        <v>333</v>
      </c>
      <c r="D57" s="8" t="s">
        <v>1219</v>
      </c>
      <c r="E57" s="14">
        <v>9</v>
      </c>
      <c r="F57" s="9">
        <v>46037</v>
      </c>
      <c r="G57" s="9">
        <v>46307</v>
      </c>
      <c r="H57" s="9">
        <v>46307</v>
      </c>
      <c r="I57" s="9"/>
      <c r="J57" s="18">
        <v>406</v>
      </c>
      <c r="K57" s="18">
        <v>486</v>
      </c>
      <c r="L57" s="10">
        <v>30825000</v>
      </c>
      <c r="M57" s="10">
        <v>3425000</v>
      </c>
      <c r="N57" s="16">
        <v>1.0149254170372681</v>
      </c>
      <c r="O57" s="7">
        <v>15526667</v>
      </c>
      <c r="P57" s="7">
        <v>15298333</v>
      </c>
      <c r="Q57" s="8">
        <v>0</v>
      </c>
      <c r="R57" s="11">
        <v>0</v>
      </c>
      <c r="S57" s="8">
        <v>0</v>
      </c>
      <c r="T57" s="11">
        <v>0</v>
      </c>
      <c r="U57" s="8">
        <v>0</v>
      </c>
      <c r="V57" s="8">
        <v>0</v>
      </c>
      <c r="W57" s="8" t="s">
        <v>655</v>
      </c>
    </row>
    <row r="58" spans="1:23" x14ac:dyDescent="0.25">
      <c r="A58">
        <f t="shared" si="0"/>
        <v>57</v>
      </c>
      <c r="B58" s="8">
        <v>20260057</v>
      </c>
      <c r="C58" s="8" t="s">
        <v>68</v>
      </c>
      <c r="D58" s="8" t="s">
        <v>1220</v>
      </c>
      <c r="E58" s="14">
        <v>11.1</v>
      </c>
      <c r="F58" s="9">
        <v>46030</v>
      </c>
      <c r="G58" s="9">
        <v>46363</v>
      </c>
      <c r="H58" s="9">
        <v>46363</v>
      </c>
      <c r="I58" s="9"/>
      <c r="J58" s="18">
        <v>122</v>
      </c>
      <c r="K58" s="18">
        <v>487</v>
      </c>
      <c r="L58" s="10">
        <v>111353000</v>
      </c>
      <c r="M58" s="10">
        <v>10123000</v>
      </c>
      <c r="N58" s="16">
        <v>0.76470589167520719</v>
      </c>
      <c r="O58" s="7">
        <v>48252967</v>
      </c>
      <c r="P58" s="7">
        <v>63100033</v>
      </c>
      <c r="Q58" s="8">
        <v>0</v>
      </c>
      <c r="R58" s="11">
        <v>0</v>
      </c>
      <c r="S58" s="8">
        <v>0</v>
      </c>
      <c r="T58" s="11">
        <v>0</v>
      </c>
      <c r="U58" s="8">
        <v>0</v>
      </c>
      <c r="V58" s="8">
        <v>0</v>
      </c>
      <c r="W58" s="8" t="s">
        <v>655</v>
      </c>
    </row>
    <row r="59" spans="1:23" x14ac:dyDescent="0.25">
      <c r="A59">
        <f t="shared" si="0"/>
        <v>58</v>
      </c>
      <c r="B59" s="8">
        <v>20260058</v>
      </c>
      <c r="C59" s="8" t="s">
        <v>345</v>
      </c>
      <c r="D59" s="8" t="s">
        <v>1221</v>
      </c>
      <c r="E59" s="14">
        <v>11.1</v>
      </c>
      <c r="F59" s="9">
        <v>46042</v>
      </c>
      <c r="G59" s="9">
        <v>46375</v>
      </c>
      <c r="H59" s="9">
        <v>46375</v>
      </c>
      <c r="I59" s="9"/>
      <c r="J59" s="18">
        <v>650</v>
      </c>
      <c r="K59" s="18">
        <v>1087</v>
      </c>
      <c r="L59" s="10">
        <v>20801000</v>
      </c>
      <c r="M59" s="10">
        <v>1891000</v>
      </c>
      <c r="N59" s="16">
        <v>0.65829150135371461</v>
      </c>
      <c r="O59" s="7">
        <v>8257367</v>
      </c>
      <c r="P59" s="7">
        <v>12543633</v>
      </c>
      <c r="Q59" s="8">
        <v>0</v>
      </c>
      <c r="R59" s="11">
        <v>0</v>
      </c>
      <c r="S59" s="8">
        <v>0</v>
      </c>
      <c r="T59" s="11">
        <v>0</v>
      </c>
      <c r="U59" s="8">
        <v>0</v>
      </c>
      <c r="V59" s="8">
        <v>0</v>
      </c>
      <c r="W59" s="8" t="s">
        <v>655</v>
      </c>
    </row>
    <row r="60" spans="1:23" x14ac:dyDescent="0.25">
      <c r="A60">
        <f t="shared" si="0"/>
        <v>59</v>
      </c>
      <c r="B60" s="8">
        <v>20260059</v>
      </c>
      <c r="C60" s="8" t="s">
        <v>694</v>
      </c>
      <c r="D60" s="8" t="s">
        <v>1222</v>
      </c>
      <c r="E60" s="14">
        <v>9.0666666666666664</v>
      </c>
      <c r="F60" s="9">
        <v>46037</v>
      </c>
      <c r="G60" s="9">
        <v>46309</v>
      </c>
      <c r="H60" s="9">
        <v>46309</v>
      </c>
      <c r="I60" s="9"/>
      <c r="J60" s="18">
        <v>373</v>
      </c>
      <c r="K60" s="18">
        <v>808</v>
      </c>
      <c r="L60" s="10">
        <v>51993000</v>
      </c>
      <c r="M60" s="10">
        <v>5777000</v>
      </c>
      <c r="N60" s="16">
        <v>1.0149253991629881</v>
      </c>
      <c r="O60" s="7">
        <v>26189067</v>
      </c>
      <c r="P60" s="7">
        <v>25803933</v>
      </c>
      <c r="Q60" s="8">
        <v>0</v>
      </c>
      <c r="R60" s="11">
        <v>0</v>
      </c>
      <c r="S60" s="8">
        <v>0</v>
      </c>
      <c r="T60" s="11">
        <v>0</v>
      </c>
      <c r="U60" s="8">
        <v>0</v>
      </c>
      <c r="V60" s="8">
        <v>0</v>
      </c>
      <c r="W60" s="8" t="s">
        <v>655</v>
      </c>
    </row>
    <row r="61" spans="1:23" x14ac:dyDescent="0.25">
      <c r="A61">
        <f t="shared" si="0"/>
        <v>60</v>
      </c>
      <c r="B61" s="8">
        <v>20260060</v>
      </c>
      <c r="C61" s="8" t="s">
        <v>355</v>
      </c>
      <c r="D61" s="8" t="s">
        <v>1216</v>
      </c>
      <c r="E61" s="14">
        <v>9.0666666666666664</v>
      </c>
      <c r="F61" s="9">
        <v>46044</v>
      </c>
      <c r="G61" s="9">
        <v>46316</v>
      </c>
      <c r="H61" s="9">
        <v>46316</v>
      </c>
      <c r="I61" s="9"/>
      <c r="J61" s="18">
        <v>583</v>
      </c>
      <c r="K61" s="18">
        <v>992</v>
      </c>
      <c r="L61" s="10">
        <v>16335000</v>
      </c>
      <c r="M61" s="10">
        <v>1815000</v>
      </c>
      <c r="N61" s="16">
        <v>0.91489361702127658</v>
      </c>
      <c r="O61" s="7">
        <v>7804500</v>
      </c>
      <c r="P61" s="7">
        <v>8530500</v>
      </c>
      <c r="Q61" s="8">
        <v>0</v>
      </c>
      <c r="R61" s="11">
        <v>0</v>
      </c>
      <c r="S61" s="8">
        <v>0</v>
      </c>
      <c r="T61" s="11">
        <v>0</v>
      </c>
      <c r="U61" s="8">
        <v>0</v>
      </c>
      <c r="V61" s="8">
        <v>0</v>
      </c>
      <c r="W61" s="8" t="s">
        <v>1974</v>
      </c>
    </row>
    <row r="62" spans="1:23" x14ac:dyDescent="0.25">
      <c r="A62">
        <f t="shared" si="0"/>
        <v>61</v>
      </c>
      <c r="B62" s="8">
        <v>20260061</v>
      </c>
      <c r="C62" s="8" t="s">
        <v>695</v>
      </c>
      <c r="D62" s="8" t="s">
        <v>1216</v>
      </c>
      <c r="E62" s="14">
        <v>9.0666666666666664</v>
      </c>
      <c r="F62" s="9">
        <v>46044</v>
      </c>
      <c r="G62" s="9">
        <v>46316</v>
      </c>
      <c r="H62" s="9">
        <v>46316</v>
      </c>
      <c r="I62" s="9"/>
      <c r="J62" s="18">
        <v>846</v>
      </c>
      <c r="K62" s="18">
        <v>994</v>
      </c>
      <c r="L62" s="10">
        <v>16335000</v>
      </c>
      <c r="M62" s="10">
        <v>1815000</v>
      </c>
      <c r="N62" s="16">
        <v>0.91489361702127658</v>
      </c>
      <c r="O62" s="7">
        <v>7804500</v>
      </c>
      <c r="P62" s="7">
        <v>8530500</v>
      </c>
      <c r="Q62" s="8">
        <v>0</v>
      </c>
      <c r="R62" s="11">
        <v>0</v>
      </c>
      <c r="S62" s="8">
        <v>0</v>
      </c>
      <c r="T62" s="11">
        <v>0</v>
      </c>
      <c r="U62" s="8">
        <v>0</v>
      </c>
      <c r="V62" s="8">
        <v>0</v>
      </c>
      <c r="W62" s="8" t="s">
        <v>1974</v>
      </c>
    </row>
    <row r="63" spans="1:23" x14ac:dyDescent="0.25">
      <c r="A63">
        <f t="shared" si="0"/>
        <v>62</v>
      </c>
      <c r="B63" s="8">
        <v>20260062</v>
      </c>
      <c r="C63" s="8" t="s">
        <v>351</v>
      </c>
      <c r="D63" s="8" t="s">
        <v>1223</v>
      </c>
      <c r="E63" s="14">
        <v>11.1</v>
      </c>
      <c r="F63" s="9">
        <v>46030</v>
      </c>
      <c r="G63" s="9">
        <v>46363</v>
      </c>
      <c r="H63" s="9">
        <v>46363</v>
      </c>
      <c r="I63" s="9"/>
      <c r="J63" s="18">
        <v>93</v>
      </c>
      <c r="K63" s="18">
        <v>474</v>
      </c>
      <c r="L63" s="10">
        <v>111353000</v>
      </c>
      <c r="M63" s="10">
        <v>10123000</v>
      </c>
      <c r="N63" s="16">
        <v>0.76470589167520719</v>
      </c>
      <c r="O63" s="7">
        <v>48252967</v>
      </c>
      <c r="P63" s="7">
        <v>63100033</v>
      </c>
      <c r="Q63" s="8">
        <v>0</v>
      </c>
      <c r="R63" s="11">
        <v>0</v>
      </c>
      <c r="S63" s="8">
        <v>0</v>
      </c>
      <c r="T63" s="11">
        <v>0</v>
      </c>
      <c r="U63" s="8">
        <v>0</v>
      </c>
      <c r="V63" s="8">
        <v>0</v>
      </c>
      <c r="W63" s="8" t="s">
        <v>655</v>
      </c>
    </row>
    <row r="64" spans="1:23" x14ac:dyDescent="0.25">
      <c r="A64">
        <f t="shared" si="0"/>
        <v>63</v>
      </c>
      <c r="B64" s="8">
        <v>20260063</v>
      </c>
      <c r="C64" s="8" t="s">
        <v>189</v>
      </c>
      <c r="D64" s="8" t="s">
        <v>1224</v>
      </c>
      <c r="E64" s="14">
        <v>9.0666666666666664</v>
      </c>
      <c r="F64" s="9">
        <v>46041</v>
      </c>
      <c r="G64" s="9">
        <v>46313</v>
      </c>
      <c r="H64" s="9">
        <v>46313</v>
      </c>
      <c r="I64" s="9"/>
      <c r="J64" s="18">
        <v>544</v>
      </c>
      <c r="K64" s="18">
        <v>822</v>
      </c>
      <c r="L64" s="10">
        <v>65646000</v>
      </c>
      <c r="M64" s="10">
        <v>7294000</v>
      </c>
      <c r="N64" s="16">
        <v>0.95652173913043481</v>
      </c>
      <c r="O64" s="7">
        <v>32093600</v>
      </c>
      <c r="P64" s="7">
        <v>33552400</v>
      </c>
      <c r="Q64" s="8">
        <v>0</v>
      </c>
      <c r="R64" s="11">
        <v>0</v>
      </c>
      <c r="S64" s="8">
        <v>0</v>
      </c>
      <c r="T64" s="11">
        <v>0</v>
      </c>
      <c r="U64" s="8">
        <v>0</v>
      </c>
      <c r="V64" s="8">
        <v>0</v>
      </c>
      <c r="W64" s="8" t="s">
        <v>655</v>
      </c>
    </row>
    <row r="65" spans="1:23" x14ac:dyDescent="0.25">
      <c r="A65">
        <f t="shared" si="0"/>
        <v>64</v>
      </c>
      <c r="B65" s="8">
        <v>20260064</v>
      </c>
      <c r="C65" s="8" t="s">
        <v>222</v>
      </c>
      <c r="D65" s="8" t="s">
        <v>1225</v>
      </c>
      <c r="E65" s="14">
        <v>10.066666666666666</v>
      </c>
      <c r="F65" s="9">
        <v>46036</v>
      </c>
      <c r="G65" s="9">
        <v>46338</v>
      </c>
      <c r="H65" s="9">
        <v>46338</v>
      </c>
      <c r="I65" s="9"/>
      <c r="J65" s="18">
        <v>257</v>
      </c>
      <c r="K65" s="18">
        <v>642</v>
      </c>
      <c r="L65" s="10">
        <v>50160000</v>
      </c>
      <c r="M65" s="10">
        <v>5016000</v>
      </c>
      <c r="N65" s="16">
        <v>0.8404907975460123</v>
      </c>
      <c r="O65" s="7">
        <v>22906400</v>
      </c>
      <c r="P65" s="7">
        <v>27253600</v>
      </c>
      <c r="Q65" s="8">
        <v>0</v>
      </c>
      <c r="R65" s="11">
        <v>0</v>
      </c>
      <c r="S65" s="8">
        <v>0</v>
      </c>
      <c r="T65" s="11">
        <v>0</v>
      </c>
      <c r="U65" s="8">
        <v>0</v>
      </c>
      <c r="V65" s="8">
        <v>0</v>
      </c>
      <c r="W65" s="8" t="s">
        <v>655</v>
      </c>
    </row>
    <row r="66" spans="1:23" x14ac:dyDescent="0.25">
      <c r="A66">
        <f t="shared" si="0"/>
        <v>65</v>
      </c>
      <c r="B66" s="8">
        <v>20260065</v>
      </c>
      <c r="C66" s="8" t="s">
        <v>71</v>
      </c>
      <c r="D66" s="8" t="s">
        <v>1226</v>
      </c>
      <c r="E66" s="14">
        <v>9.0666666666666664</v>
      </c>
      <c r="F66" s="9">
        <v>46031</v>
      </c>
      <c r="G66" s="9">
        <v>46303</v>
      </c>
      <c r="H66" s="9">
        <v>46303</v>
      </c>
      <c r="I66" s="9"/>
      <c r="J66" s="18">
        <v>116</v>
      </c>
      <c r="K66" s="18">
        <v>470</v>
      </c>
      <c r="L66" s="10">
        <v>91107000</v>
      </c>
      <c r="M66" s="10">
        <v>10123000</v>
      </c>
      <c r="N66" s="16">
        <v>1.1093749837207427</v>
      </c>
      <c r="O66" s="7">
        <v>47915533</v>
      </c>
      <c r="P66" s="7">
        <v>43191467</v>
      </c>
      <c r="Q66" s="8">
        <v>0</v>
      </c>
      <c r="R66" s="11">
        <v>0</v>
      </c>
      <c r="S66" s="8">
        <v>0</v>
      </c>
      <c r="T66" s="11">
        <v>0</v>
      </c>
      <c r="U66" s="8">
        <v>0</v>
      </c>
      <c r="V66" s="8">
        <v>0</v>
      </c>
      <c r="W66" s="8" t="s">
        <v>655</v>
      </c>
    </row>
    <row r="67" spans="1:23" x14ac:dyDescent="0.25">
      <c r="A67">
        <f t="shared" si="0"/>
        <v>66</v>
      </c>
      <c r="B67" s="8">
        <v>20260066</v>
      </c>
      <c r="C67" s="8" t="s">
        <v>491</v>
      </c>
      <c r="D67" s="8" t="s">
        <v>1212</v>
      </c>
      <c r="E67" s="14">
        <v>10.9</v>
      </c>
      <c r="F67" s="9">
        <v>46042</v>
      </c>
      <c r="G67" s="9">
        <v>46369</v>
      </c>
      <c r="H67" s="9">
        <v>46369</v>
      </c>
      <c r="I67" s="9"/>
      <c r="J67" s="18">
        <v>835</v>
      </c>
      <c r="K67" s="18">
        <v>823</v>
      </c>
      <c r="L67" s="10">
        <v>25421000</v>
      </c>
      <c r="M67" s="10">
        <v>2311000</v>
      </c>
      <c r="N67" s="16">
        <v>0.6582914933449483</v>
      </c>
      <c r="O67" s="7">
        <v>10091367</v>
      </c>
      <c r="P67" s="7">
        <v>15329633</v>
      </c>
      <c r="Q67" s="8">
        <v>0</v>
      </c>
      <c r="R67" s="11">
        <v>0</v>
      </c>
      <c r="S67" s="8">
        <v>0</v>
      </c>
      <c r="T67" s="11">
        <v>0</v>
      </c>
      <c r="U67" s="8">
        <v>0</v>
      </c>
      <c r="V67" s="8">
        <v>0</v>
      </c>
      <c r="W67" s="8" t="s">
        <v>655</v>
      </c>
    </row>
    <row r="68" spans="1:23" x14ac:dyDescent="0.25">
      <c r="A68">
        <f t="shared" si="0"/>
        <v>67</v>
      </c>
      <c r="B68" s="8">
        <v>20260067</v>
      </c>
      <c r="C68" s="8" t="s">
        <v>229</v>
      </c>
      <c r="D68" s="8" t="s">
        <v>1227</v>
      </c>
      <c r="E68" s="14">
        <v>9.5666666666666664</v>
      </c>
      <c r="F68" s="9">
        <v>46035</v>
      </c>
      <c r="G68" s="9">
        <v>46322</v>
      </c>
      <c r="H68" s="9">
        <v>46322</v>
      </c>
      <c r="I68" s="9"/>
      <c r="J68" s="18">
        <v>144</v>
      </c>
      <c r="K68" s="18">
        <v>489</v>
      </c>
      <c r="L68" s="10">
        <v>82042000</v>
      </c>
      <c r="M68" s="10">
        <v>8636000</v>
      </c>
      <c r="N68" s="16">
        <v>0.93877551020408168</v>
      </c>
      <c r="O68" s="7">
        <v>39725600</v>
      </c>
      <c r="P68" s="7">
        <v>42316400</v>
      </c>
      <c r="Q68" s="8">
        <v>0</v>
      </c>
      <c r="R68" s="11">
        <v>0</v>
      </c>
      <c r="S68" s="8">
        <v>0</v>
      </c>
      <c r="T68" s="11">
        <v>0</v>
      </c>
      <c r="U68" s="8">
        <v>0</v>
      </c>
      <c r="V68" s="8">
        <v>0</v>
      </c>
      <c r="W68" s="8" t="s">
        <v>655</v>
      </c>
    </row>
    <row r="69" spans="1:23" x14ac:dyDescent="0.25">
      <c r="A69">
        <f t="shared" ref="A69:A132" si="1">A68+1</f>
        <v>68</v>
      </c>
      <c r="B69" s="8">
        <v>20260068</v>
      </c>
      <c r="C69" s="8" t="s">
        <v>696</v>
      </c>
      <c r="D69" s="8" t="s">
        <v>1228</v>
      </c>
      <c r="E69" s="14">
        <v>11.1</v>
      </c>
      <c r="F69" s="9">
        <v>46031</v>
      </c>
      <c r="G69" s="9">
        <v>46364</v>
      </c>
      <c r="H69" s="9">
        <v>46364</v>
      </c>
      <c r="I69" s="9"/>
      <c r="J69" s="18">
        <v>99</v>
      </c>
      <c r="K69" s="18">
        <v>485</v>
      </c>
      <c r="L69" s="10">
        <v>103191000</v>
      </c>
      <c r="M69" s="10">
        <v>9381000</v>
      </c>
      <c r="N69" s="16">
        <v>0.75531914893617025</v>
      </c>
      <c r="O69" s="7">
        <v>44403400</v>
      </c>
      <c r="P69" s="7">
        <v>58787600</v>
      </c>
      <c r="Q69" s="8">
        <v>0</v>
      </c>
      <c r="R69" s="11">
        <v>0</v>
      </c>
      <c r="S69" s="8">
        <v>0</v>
      </c>
      <c r="T69" s="11">
        <v>0</v>
      </c>
      <c r="U69" s="8">
        <v>0</v>
      </c>
      <c r="V69" s="8">
        <v>0</v>
      </c>
      <c r="W69" s="8" t="s">
        <v>655</v>
      </c>
    </row>
    <row r="70" spans="1:23" x14ac:dyDescent="0.25">
      <c r="A70">
        <f t="shared" si="1"/>
        <v>69</v>
      </c>
      <c r="B70" s="8">
        <v>20260069</v>
      </c>
      <c r="C70" s="8" t="s">
        <v>199</v>
      </c>
      <c r="D70" s="8" t="s">
        <v>1212</v>
      </c>
      <c r="E70" s="14">
        <v>11.1</v>
      </c>
      <c r="F70" s="9">
        <v>46037</v>
      </c>
      <c r="G70" s="9">
        <v>46370</v>
      </c>
      <c r="H70" s="9">
        <v>46370</v>
      </c>
      <c r="I70" s="9"/>
      <c r="J70" s="18">
        <v>407</v>
      </c>
      <c r="K70" s="18">
        <v>824</v>
      </c>
      <c r="L70" s="10">
        <v>25421000</v>
      </c>
      <c r="M70" s="10">
        <v>2311000</v>
      </c>
      <c r="N70" s="16">
        <v>0.7010308898938985</v>
      </c>
      <c r="O70" s="7">
        <v>10476533</v>
      </c>
      <c r="P70" s="7">
        <v>14944467</v>
      </c>
      <c r="Q70" s="8">
        <v>0</v>
      </c>
      <c r="R70" s="11">
        <v>0</v>
      </c>
      <c r="S70" s="8">
        <v>0</v>
      </c>
      <c r="T70" s="11">
        <v>0</v>
      </c>
      <c r="U70" s="8">
        <v>0</v>
      </c>
      <c r="V70" s="8">
        <v>0</v>
      </c>
      <c r="W70" s="8" t="s">
        <v>655</v>
      </c>
    </row>
    <row r="71" spans="1:23" x14ac:dyDescent="0.25">
      <c r="A71">
        <f t="shared" si="1"/>
        <v>70</v>
      </c>
      <c r="B71" s="8">
        <v>20260070</v>
      </c>
      <c r="C71" s="8" t="s">
        <v>54</v>
      </c>
      <c r="D71" s="8" t="s">
        <v>1229</v>
      </c>
      <c r="E71" s="14">
        <v>11.1</v>
      </c>
      <c r="F71" s="9">
        <v>46035</v>
      </c>
      <c r="G71" s="9">
        <v>46368</v>
      </c>
      <c r="H71" s="9">
        <v>46368</v>
      </c>
      <c r="I71" s="9"/>
      <c r="J71" s="18">
        <v>146</v>
      </c>
      <c r="K71" s="18">
        <v>491</v>
      </c>
      <c r="L71" s="10">
        <v>56969000</v>
      </c>
      <c r="M71" s="10">
        <v>5179000</v>
      </c>
      <c r="N71" s="16">
        <v>0.71875</v>
      </c>
      <c r="O71" s="7">
        <v>23823400</v>
      </c>
      <c r="P71" s="7">
        <v>33145600</v>
      </c>
      <c r="Q71" s="8">
        <v>0</v>
      </c>
      <c r="R71" s="11">
        <v>0</v>
      </c>
      <c r="S71" s="8">
        <v>0</v>
      </c>
      <c r="T71" s="11">
        <v>0</v>
      </c>
      <c r="U71" s="8">
        <v>0</v>
      </c>
      <c r="V71" s="8">
        <v>0</v>
      </c>
      <c r="W71" s="8" t="s">
        <v>655</v>
      </c>
    </row>
    <row r="72" spans="1:23" x14ac:dyDescent="0.25">
      <c r="A72">
        <f t="shared" si="1"/>
        <v>71</v>
      </c>
      <c r="B72" s="8">
        <v>20260071</v>
      </c>
      <c r="C72" s="8" t="s">
        <v>697</v>
      </c>
      <c r="D72" s="8" t="s">
        <v>1230</v>
      </c>
      <c r="E72" s="14">
        <v>10.1</v>
      </c>
      <c r="F72" s="9">
        <v>46035</v>
      </c>
      <c r="G72" s="9">
        <v>46338</v>
      </c>
      <c r="H72" s="9">
        <v>46338</v>
      </c>
      <c r="I72" s="9"/>
      <c r="J72" s="18">
        <v>145</v>
      </c>
      <c r="K72" s="18">
        <v>490</v>
      </c>
      <c r="L72" s="10">
        <v>57770000</v>
      </c>
      <c r="M72" s="10">
        <v>5777000</v>
      </c>
      <c r="N72" s="16">
        <v>0.85185185185185186</v>
      </c>
      <c r="O72" s="7">
        <v>26574200</v>
      </c>
      <c r="P72" s="7">
        <v>31195800</v>
      </c>
      <c r="Q72" s="8">
        <v>0</v>
      </c>
      <c r="R72" s="11">
        <v>0</v>
      </c>
      <c r="S72" s="8">
        <v>0</v>
      </c>
      <c r="T72" s="11">
        <v>0</v>
      </c>
      <c r="U72" s="8">
        <v>0</v>
      </c>
      <c r="V72" s="8">
        <v>0</v>
      </c>
      <c r="W72" s="8" t="s">
        <v>655</v>
      </c>
    </row>
    <row r="73" spans="1:23" x14ac:dyDescent="0.25">
      <c r="A73">
        <f t="shared" si="1"/>
        <v>72</v>
      </c>
      <c r="B73" s="8">
        <v>20260072</v>
      </c>
      <c r="C73" s="8" t="s">
        <v>156</v>
      </c>
      <c r="D73" s="8" t="s">
        <v>1231</v>
      </c>
      <c r="E73" s="14">
        <v>11.1</v>
      </c>
      <c r="F73" s="9">
        <v>46041</v>
      </c>
      <c r="G73" s="9">
        <v>46374</v>
      </c>
      <c r="H73" s="9">
        <v>46374</v>
      </c>
      <c r="I73" s="9"/>
      <c r="J73" s="18">
        <v>485</v>
      </c>
      <c r="K73" s="18">
        <v>995</v>
      </c>
      <c r="L73" s="10">
        <v>94996000</v>
      </c>
      <c r="M73" s="10">
        <v>8636000</v>
      </c>
      <c r="N73" s="16">
        <v>0.66666666666666663</v>
      </c>
      <c r="O73" s="7">
        <v>37998400</v>
      </c>
      <c r="P73" s="7">
        <v>56997600</v>
      </c>
      <c r="Q73" s="8">
        <v>0</v>
      </c>
      <c r="R73" s="11">
        <v>0</v>
      </c>
      <c r="S73" s="8">
        <v>0</v>
      </c>
      <c r="T73" s="11">
        <v>0</v>
      </c>
      <c r="U73" s="8">
        <v>0</v>
      </c>
      <c r="V73" s="8">
        <v>0</v>
      </c>
      <c r="W73" s="8" t="s">
        <v>655</v>
      </c>
    </row>
    <row r="74" spans="1:23" x14ac:dyDescent="0.25">
      <c r="A74">
        <f t="shared" si="1"/>
        <v>73</v>
      </c>
      <c r="B74" s="8">
        <v>20260073</v>
      </c>
      <c r="C74" s="8" t="s">
        <v>698</v>
      </c>
      <c r="D74" s="8" t="s">
        <v>1232</v>
      </c>
      <c r="E74" s="14">
        <v>9.0666666666666664</v>
      </c>
      <c r="F74" s="9">
        <v>46044</v>
      </c>
      <c r="G74" s="9">
        <v>46316</v>
      </c>
      <c r="H74" s="9">
        <v>46316</v>
      </c>
      <c r="I74" s="9"/>
      <c r="J74" s="18">
        <v>651</v>
      </c>
      <c r="K74" s="18">
        <v>1008</v>
      </c>
      <c r="L74" s="10">
        <v>65646000</v>
      </c>
      <c r="M74" s="10">
        <v>7294000</v>
      </c>
      <c r="N74" s="16">
        <v>0.91489361702127658</v>
      </c>
      <c r="O74" s="7">
        <v>31364200</v>
      </c>
      <c r="P74" s="7">
        <v>34281800</v>
      </c>
      <c r="Q74" s="8">
        <v>0</v>
      </c>
      <c r="R74" s="11">
        <v>0</v>
      </c>
      <c r="S74" s="8">
        <v>0</v>
      </c>
      <c r="T74" s="11">
        <v>0</v>
      </c>
      <c r="U74" s="8">
        <v>0</v>
      </c>
      <c r="V74" s="8">
        <v>0</v>
      </c>
      <c r="W74" s="8" t="s">
        <v>655</v>
      </c>
    </row>
    <row r="75" spans="1:23" x14ac:dyDescent="0.25">
      <c r="A75">
        <f t="shared" si="1"/>
        <v>74</v>
      </c>
      <c r="B75" s="8">
        <v>20260074</v>
      </c>
      <c r="C75" s="8" t="s">
        <v>226</v>
      </c>
      <c r="D75" s="8" t="s">
        <v>1233</v>
      </c>
      <c r="E75" s="14">
        <v>9.4333333333333336</v>
      </c>
      <c r="F75" s="9">
        <v>46041</v>
      </c>
      <c r="G75" s="9">
        <v>46324</v>
      </c>
      <c r="H75" s="9">
        <v>46324</v>
      </c>
      <c r="I75" s="9"/>
      <c r="J75" s="18">
        <v>543</v>
      </c>
      <c r="K75" s="18">
        <v>809</v>
      </c>
      <c r="L75" s="10">
        <v>69293000</v>
      </c>
      <c r="M75" s="10">
        <v>7294000</v>
      </c>
      <c r="N75" s="16">
        <v>0.86274509803921573</v>
      </c>
      <c r="O75" s="7">
        <v>32093600</v>
      </c>
      <c r="P75" s="7">
        <v>37199400</v>
      </c>
      <c r="Q75" s="8">
        <v>0</v>
      </c>
      <c r="R75" s="11">
        <v>0</v>
      </c>
      <c r="S75" s="8">
        <v>0</v>
      </c>
      <c r="T75" s="11">
        <v>0</v>
      </c>
      <c r="U75" s="8">
        <v>0</v>
      </c>
      <c r="V75" s="8">
        <v>0</v>
      </c>
      <c r="W75" s="8" t="s">
        <v>655</v>
      </c>
    </row>
    <row r="76" spans="1:23" x14ac:dyDescent="0.25">
      <c r="A76">
        <f t="shared" si="1"/>
        <v>75</v>
      </c>
      <c r="B76" s="8">
        <v>20260075</v>
      </c>
      <c r="C76" s="8" t="s">
        <v>74</v>
      </c>
      <c r="D76" s="8" t="s">
        <v>1234</v>
      </c>
      <c r="E76" s="14">
        <v>11.1</v>
      </c>
      <c r="F76" s="9">
        <v>46037</v>
      </c>
      <c r="G76" s="9">
        <v>46370</v>
      </c>
      <c r="H76" s="9">
        <v>46370</v>
      </c>
      <c r="I76" s="9"/>
      <c r="J76" s="18">
        <v>111</v>
      </c>
      <c r="K76" s="18">
        <v>252</v>
      </c>
      <c r="L76" s="10">
        <v>94996000</v>
      </c>
      <c r="M76" s="10">
        <v>8636000</v>
      </c>
      <c r="N76" s="16">
        <v>0.70103093798813254</v>
      </c>
      <c r="O76" s="7">
        <v>39149867</v>
      </c>
      <c r="P76" s="7">
        <v>55846133</v>
      </c>
      <c r="Q76" s="8">
        <v>0</v>
      </c>
      <c r="R76" s="11">
        <v>0</v>
      </c>
      <c r="S76" s="8">
        <v>0</v>
      </c>
      <c r="T76" s="11">
        <v>0</v>
      </c>
      <c r="U76" s="8">
        <v>0</v>
      </c>
      <c r="V76" s="8">
        <v>0</v>
      </c>
      <c r="W76" s="8" t="s">
        <v>655</v>
      </c>
    </row>
    <row r="77" spans="1:23" x14ac:dyDescent="0.25">
      <c r="A77">
        <f t="shared" si="1"/>
        <v>76</v>
      </c>
      <c r="B77" s="8">
        <v>20260076</v>
      </c>
      <c r="C77" s="8" t="s">
        <v>203</v>
      </c>
      <c r="D77" s="8" t="s">
        <v>1235</v>
      </c>
      <c r="E77" s="14">
        <v>11.1</v>
      </c>
      <c r="F77" s="9">
        <v>46038</v>
      </c>
      <c r="G77" s="9">
        <v>46371</v>
      </c>
      <c r="H77" s="9">
        <v>46371</v>
      </c>
      <c r="I77" s="9"/>
      <c r="J77" s="18">
        <v>534</v>
      </c>
      <c r="K77" s="18">
        <v>1086</v>
      </c>
      <c r="L77" s="10">
        <v>60698000</v>
      </c>
      <c r="M77" s="10">
        <v>5518000</v>
      </c>
      <c r="N77" s="16">
        <v>0.69230769230769229</v>
      </c>
      <c r="O77" s="7">
        <v>24831000</v>
      </c>
      <c r="P77" s="7">
        <v>35867000</v>
      </c>
      <c r="Q77" s="8">
        <v>0</v>
      </c>
      <c r="R77" s="11">
        <v>0</v>
      </c>
      <c r="S77" s="8">
        <v>0</v>
      </c>
      <c r="T77" s="11">
        <v>0</v>
      </c>
      <c r="U77" s="8">
        <v>0</v>
      </c>
      <c r="V77" s="8">
        <v>0</v>
      </c>
      <c r="W77" s="8" t="s">
        <v>655</v>
      </c>
    </row>
    <row r="78" spans="1:23" x14ac:dyDescent="0.25">
      <c r="A78">
        <f t="shared" si="1"/>
        <v>77</v>
      </c>
      <c r="B78" s="8">
        <v>20260077</v>
      </c>
      <c r="C78" s="8" t="s">
        <v>699</v>
      </c>
      <c r="D78" s="8" t="s">
        <v>1236</v>
      </c>
      <c r="E78" s="14">
        <v>9.0666666666666664</v>
      </c>
      <c r="F78" s="9">
        <v>46039</v>
      </c>
      <c r="G78" s="9">
        <v>46311</v>
      </c>
      <c r="H78" s="9">
        <v>46311</v>
      </c>
      <c r="I78" s="9"/>
      <c r="J78" s="18">
        <v>610</v>
      </c>
      <c r="K78" s="18">
        <v>643</v>
      </c>
      <c r="L78" s="10">
        <v>22347000</v>
      </c>
      <c r="M78" s="10">
        <v>2483000</v>
      </c>
      <c r="N78" s="16">
        <v>0.98529405885627974</v>
      </c>
      <c r="O78" s="7">
        <v>11090733</v>
      </c>
      <c r="P78" s="7">
        <v>11256267</v>
      </c>
      <c r="Q78" s="8">
        <v>0</v>
      </c>
      <c r="R78" s="11">
        <v>0</v>
      </c>
      <c r="S78" s="8">
        <v>0</v>
      </c>
      <c r="T78" s="11">
        <v>0</v>
      </c>
      <c r="U78" s="8">
        <v>0</v>
      </c>
      <c r="V78" s="8">
        <v>0</v>
      </c>
      <c r="W78" s="8" t="s">
        <v>1974</v>
      </c>
    </row>
    <row r="79" spans="1:23" x14ac:dyDescent="0.25">
      <c r="A79">
        <f t="shared" si="1"/>
        <v>78</v>
      </c>
      <c r="B79" s="8">
        <v>20260078</v>
      </c>
      <c r="C79" s="8" t="s">
        <v>425</v>
      </c>
      <c r="D79" s="8" t="s">
        <v>1237</v>
      </c>
      <c r="E79" s="14">
        <v>11.1</v>
      </c>
      <c r="F79" s="9">
        <v>46042</v>
      </c>
      <c r="G79" s="9">
        <v>46375</v>
      </c>
      <c r="H79" s="9">
        <v>46375</v>
      </c>
      <c r="I79" s="9"/>
      <c r="J79" s="18">
        <v>649</v>
      </c>
      <c r="K79" s="18">
        <v>1085</v>
      </c>
      <c r="L79" s="10">
        <v>55176000</v>
      </c>
      <c r="M79" s="10">
        <v>5016000</v>
      </c>
      <c r="N79" s="16">
        <v>0.65829145728643212</v>
      </c>
      <c r="O79" s="7">
        <v>21903200</v>
      </c>
      <c r="P79" s="7">
        <v>33272800</v>
      </c>
      <c r="Q79" s="8">
        <v>0</v>
      </c>
      <c r="R79" s="11">
        <v>0</v>
      </c>
      <c r="S79" s="8">
        <v>0</v>
      </c>
      <c r="T79" s="11">
        <v>0</v>
      </c>
      <c r="U79" s="8">
        <v>0</v>
      </c>
      <c r="V79" s="8">
        <v>0</v>
      </c>
      <c r="W79" s="8" t="s">
        <v>655</v>
      </c>
    </row>
    <row r="80" spans="1:23" x14ac:dyDescent="0.25">
      <c r="A80">
        <f t="shared" si="1"/>
        <v>79</v>
      </c>
      <c r="B80" s="8">
        <v>20260079</v>
      </c>
      <c r="C80" s="8" t="s">
        <v>3492</v>
      </c>
      <c r="D80" s="8" t="s">
        <v>1216</v>
      </c>
      <c r="E80" s="14">
        <v>9.0666666666666664</v>
      </c>
      <c r="F80" s="9">
        <v>46043</v>
      </c>
      <c r="G80" s="9">
        <v>46315</v>
      </c>
      <c r="H80" s="9">
        <v>46315</v>
      </c>
      <c r="I80" s="9"/>
      <c r="J80" s="18">
        <v>776</v>
      </c>
      <c r="K80" s="18">
        <v>991</v>
      </c>
      <c r="L80" s="10">
        <v>16335000</v>
      </c>
      <c r="M80" s="10">
        <v>1815000</v>
      </c>
      <c r="N80" s="16">
        <v>0.9285714285714286</v>
      </c>
      <c r="O80" s="7">
        <v>7865000</v>
      </c>
      <c r="P80" s="7">
        <v>8470000</v>
      </c>
      <c r="Q80" s="8">
        <v>0</v>
      </c>
      <c r="R80" s="11">
        <v>0</v>
      </c>
      <c r="S80" s="8">
        <v>0</v>
      </c>
      <c r="T80" s="11">
        <v>0</v>
      </c>
      <c r="U80" s="8">
        <v>0</v>
      </c>
      <c r="V80" s="8">
        <v>0</v>
      </c>
      <c r="W80" s="8" t="s">
        <v>1974</v>
      </c>
    </row>
    <row r="81" spans="1:23" x14ac:dyDescent="0.25">
      <c r="A81">
        <f t="shared" si="1"/>
        <v>80</v>
      </c>
      <c r="B81" s="8">
        <v>20260080</v>
      </c>
      <c r="C81" s="8" t="s">
        <v>700</v>
      </c>
      <c r="D81" s="8" t="s">
        <v>1238</v>
      </c>
      <c r="E81" s="14">
        <v>10.1</v>
      </c>
      <c r="F81" s="9">
        <v>46041</v>
      </c>
      <c r="G81" s="9">
        <v>46344</v>
      </c>
      <c r="H81" s="9">
        <v>46344</v>
      </c>
      <c r="I81" s="9"/>
      <c r="J81" s="18">
        <v>648</v>
      </c>
      <c r="K81" s="18">
        <v>1099</v>
      </c>
      <c r="L81" s="10">
        <v>29310000</v>
      </c>
      <c r="M81" s="10">
        <v>2931000</v>
      </c>
      <c r="N81" s="16">
        <v>0.7857142857142857</v>
      </c>
      <c r="O81" s="7">
        <v>12896400</v>
      </c>
      <c r="P81" s="7">
        <v>16413600</v>
      </c>
      <c r="Q81" s="8">
        <v>0</v>
      </c>
      <c r="R81" s="11">
        <v>0</v>
      </c>
      <c r="S81" s="8">
        <v>0</v>
      </c>
      <c r="T81" s="11">
        <v>0</v>
      </c>
      <c r="U81" s="8">
        <v>0</v>
      </c>
      <c r="V81" s="8">
        <v>0</v>
      </c>
      <c r="W81" s="8" t="s">
        <v>657</v>
      </c>
    </row>
    <row r="82" spans="1:23" x14ac:dyDescent="0.25">
      <c r="A82">
        <f t="shared" si="1"/>
        <v>81</v>
      </c>
      <c r="B82" s="8">
        <v>20260081</v>
      </c>
      <c r="C82" s="8" t="s">
        <v>701</v>
      </c>
      <c r="D82" s="8" t="s">
        <v>1239</v>
      </c>
      <c r="E82" s="14">
        <v>10.1</v>
      </c>
      <c r="F82" s="9">
        <v>46031</v>
      </c>
      <c r="G82" s="9">
        <v>46334</v>
      </c>
      <c r="H82" s="9">
        <v>46334</v>
      </c>
      <c r="I82" s="9"/>
      <c r="J82" s="18">
        <v>112</v>
      </c>
      <c r="K82" s="18">
        <v>475</v>
      </c>
      <c r="L82" s="10">
        <v>86360000</v>
      </c>
      <c r="M82" s="10">
        <v>8636000</v>
      </c>
      <c r="N82" s="16">
        <v>0.89873419113054998</v>
      </c>
      <c r="O82" s="7">
        <v>40877067</v>
      </c>
      <c r="P82" s="7">
        <v>45482933</v>
      </c>
      <c r="Q82" s="8">
        <v>0</v>
      </c>
      <c r="R82" s="11">
        <v>0</v>
      </c>
      <c r="S82" s="8">
        <v>0</v>
      </c>
      <c r="T82" s="11">
        <v>0</v>
      </c>
      <c r="U82" s="8">
        <v>0</v>
      </c>
      <c r="V82" s="8">
        <v>0</v>
      </c>
      <c r="W82" s="8" t="s">
        <v>657</v>
      </c>
    </row>
    <row r="83" spans="1:23" x14ac:dyDescent="0.25">
      <c r="A83">
        <f t="shared" si="1"/>
        <v>82</v>
      </c>
      <c r="B83" s="8">
        <v>20260082</v>
      </c>
      <c r="C83" s="8" t="s">
        <v>600</v>
      </c>
      <c r="D83" s="8" t="s">
        <v>1240</v>
      </c>
      <c r="E83" s="14">
        <v>10.1</v>
      </c>
      <c r="F83" s="9">
        <v>46043</v>
      </c>
      <c r="G83" s="9">
        <v>46346</v>
      </c>
      <c r="H83" s="9">
        <v>46346</v>
      </c>
      <c r="I83" s="9"/>
      <c r="J83" s="18">
        <v>567</v>
      </c>
      <c r="K83" s="18">
        <v>1103</v>
      </c>
      <c r="L83" s="10">
        <v>101230000</v>
      </c>
      <c r="M83" s="10">
        <v>10123000</v>
      </c>
      <c r="N83" s="16">
        <v>0.76470587209844865</v>
      </c>
      <c r="O83" s="7">
        <v>43866333</v>
      </c>
      <c r="P83" s="7">
        <v>57363667</v>
      </c>
      <c r="Q83" s="8">
        <v>0</v>
      </c>
      <c r="R83" s="11">
        <v>0</v>
      </c>
      <c r="S83" s="8">
        <v>0</v>
      </c>
      <c r="T83" s="11">
        <v>0</v>
      </c>
      <c r="U83" s="8">
        <v>0</v>
      </c>
      <c r="V83" s="8">
        <v>0</v>
      </c>
      <c r="W83" s="8" t="s">
        <v>657</v>
      </c>
    </row>
    <row r="84" spans="1:23" x14ac:dyDescent="0.25">
      <c r="A84">
        <f t="shared" si="1"/>
        <v>83</v>
      </c>
      <c r="B84" s="8">
        <v>20260083</v>
      </c>
      <c r="C84" s="8" t="s">
        <v>702</v>
      </c>
      <c r="D84" s="8" t="s">
        <v>1241</v>
      </c>
      <c r="E84" s="14">
        <v>9.0666666666666664</v>
      </c>
      <c r="F84" s="9">
        <v>46043</v>
      </c>
      <c r="G84" s="9">
        <v>46315</v>
      </c>
      <c r="H84" s="9">
        <v>46315</v>
      </c>
      <c r="I84" s="9"/>
      <c r="J84" s="18">
        <v>387</v>
      </c>
      <c r="K84" s="18">
        <v>1016</v>
      </c>
      <c r="L84" s="10">
        <v>40068000</v>
      </c>
      <c r="M84" s="10">
        <v>4452000</v>
      </c>
      <c r="N84" s="16">
        <v>0.58823529411764708</v>
      </c>
      <c r="O84" s="7">
        <v>14840000</v>
      </c>
      <c r="P84" s="7">
        <v>25228000</v>
      </c>
      <c r="Q84" s="8">
        <v>0</v>
      </c>
      <c r="R84" s="11">
        <v>0</v>
      </c>
      <c r="S84" s="8">
        <v>0</v>
      </c>
      <c r="T84" s="11">
        <v>0</v>
      </c>
      <c r="U84" s="8">
        <v>0</v>
      </c>
      <c r="V84" s="8">
        <v>0</v>
      </c>
      <c r="W84" s="8" t="s">
        <v>657</v>
      </c>
    </row>
    <row r="85" spans="1:23" x14ac:dyDescent="0.25">
      <c r="A85">
        <f t="shared" si="1"/>
        <v>84</v>
      </c>
      <c r="B85" s="8">
        <v>20260084</v>
      </c>
      <c r="C85" s="8" t="s">
        <v>3493</v>
      </c>
      <c r="D85" s="8" t="s">
        <v>1242</v>
      </c>
      <c r="E85" s="14">
        <v>10.1</v>
      </c>
      <c r="F85" s="9">
        <v>46043</v>
      </c>
      <c r="G85" s="9">
        <v>46346</v>
      </c>
      <c r="H85" s="9">
        <v>46346</v>
      </c>
      <c r="I85" s="9"/>
      <c r="J85" s="18">
        <v>238</v>
      </c>
      <c r="K85" s="18">
        <v>468</v>
      </c>
      <c r="L85" s="10">
        <v>93810000</v>
      </c>
      <c r="M85" s="10">
        <v>9381000</v>
      </c>
      <c r="N85" s="16">
        <v>0.76470588235294112</v>
      </c>
      <c r="O85" s="7">
        <v>40651000</v>
      </c>
      <c r="P85" s="7">
        <v>53159000</v>
      </c>
      <c r="Q85" s="8">
        <v>0</v>
      </c>
      <c r="R85" s="11">
        <v>0</v>
      </c>
      <c r="S85" s="8">
        <v>0</v>
      </c>
      <c r="T85" s="11">
        <v>0</v>
      </c>
      <c r="U85" s="8">
        <v>0</v>
      </c>
      <c r="V85" s="8">
        <v>0</v>
      </c>
      <c r="W85" s="8" t="s">
        <v>657</v>
      </c>
    </row>
    <row r="86" spans="1:23" x14ac:dyDescent="0.25">
      <c r="A86">
        <f t="shared" si="1"/>
        <v>85</v>
      </c>
      <c r="B86" s="8">
        <v>20260085</v>
      </c>
      <c r="C86" s="8" t="s">
        <v>703</v>
      </c>
      <c r="D86" s="8" t="s">
        <v>1243</v>
      </c>
      <c r="E86" s="14">
        <v>9.6</v>
      </c>
      <c r="F86" s="9">
        <v>46041</v>
      </c>
      <c r="G86" s="9">
        <v>46329</v>
      </c>
      <c r="H86" s="9">
        <v>46329</v>
      </c>
      <c r="I86" s="9"/>
      <c r="J86" s="18">
        <v>538</v>
      </c>
      <c r="K86" s="18">
        <v>1039</v>
      </c>
      <c r="L86" s="10">
        <v>54881500</v>
      </c>
      <c r="M86" s="10">
        <v>5777000</v>
      </c>
      <c r="N86" s="16">
        <v>0.86274509803921573</v>
      </c>
      <c r="O86" s="7">
        <v>25418800</v>
      </c>
      <c r="P86" s="7">
        <v>29462700</v>
      </c>
      <c r="Q86" s="8">
        <v>0</v>
      </c>
      <c r="R86" s="11">
        <v>0</v>
      </c>
      <c r="S86" s="8">
        <v>0</v>
      </c>
      <c r="T86" s="11">
        <v>0</v>
      </c>
      <c r="U86" s="8">
        <v>0</v>
      </c>
      <c r="V86" s="8">
        <v>0</v>
      </c>
      <c r="W86" s="8" t="s">
        <v>657</v>
      </c>
    </row>
    <row r="87" spans="1:23" x14ac:dyDescent="0.25">
      <c r="A87">
        <f t="shared" si="1"/>
        <v>86</v>
      </c>
      <c r="B87" s="8">
        <v>20260086</v>
      </c>
      <c r="C87" s="8" t="s">
        <v>704</v>
      </c>
      <c r="D87" s="8" t="s">
        <v>1244</v>
      </c>
      <c r="E87" s="14">
        <v>9.0666666666666664</v>
      </c>
      <c r="F87" s="9">
        <v>46035</v>
      </c>
      <c r="G87" s="9">
        <v>46307</v>
      </c>
      <c r="H87" s="9">
        <v>46307</v>
      </c>
      <c r="I87" s="9"/>
      <c r="J87" s="18">
        <v>163</v>
      </c>
      <c r="K87" s="18">
        <v>480</v>
      </c>
      <c r="L87" s="10">
        <v>84429000</v>
      </c>
      <c r="M87" s="10">
        <v>9381000</v>
      </c>
      <c r="N87" s="16">
        <v>0.66666666666666663</v>
      </c>
      <c r="O87" s="7">
        <v>33771600</v>
      </c>
      <c r="P87" s="7">
        <v>50657400</v>
      </c>
      <c r="Q87" s="8">
        <v>0</v>
      </c>
      <c r="R87" s="11">
        <v>0</v>
      </c>
      <c r="S87" s="8">
        <v>0</v>
      </c>
      <c r="T87" s="11">
        <v>0</v>
      </c>
      <c r="U87" s="8">
        <v>0</v>
      </c>
      <c r="V87" s="8">
        <v>0</v>
      </c>
      <c r="W87" s="8" t="s">
        <v>657</v>
      </c>
    </row>
    <row r="88" spans="1:23" x14ac:dyDescent="0.25">
      <c r="A88">
        <f t="shared" si="1"/>
        <v>87</v>
      </c>
      <c r="B88" s="8">
        <v>20260087</v>
      </c>
      <c r="C88" s="8" t="s">
        <v>638</v>
      </c>
      <c r="D88" s="8" t="s">
        <v>1245</v>
      </c>
      <c r="E88" s="14">
        <v>9.4333333333333336</v>
      </c>
      <c r="F88" s="9">
        <v>46035</v>
      </c>
      <c r="G88" s="9">
        <v>46318</v>
      </c>
      <c r="H88" s="9">
        <v>46318</v>
      </c>
      <c r="I88" s="9"/>
      <c r="J88" s="18">
        <v>162</v>
      </c>
      <c r="K88" s="18">
        <v>501</v>
      </c>
      <c r="L88" s="10">
        <v>69293000</v>
      </c>
      <c r="M88" s="10">
        <v>7294000</v>
      </c>
      <c r="N88" s="16">
        <v>0.61016949152542377</v>
      </c>
      <c r="O88" s="7">
        <v>26258400</v>
      </c>
      <c r="P88" s="7">
        <v>43034600</v>
      </c>
      <c r="Q88" s="8">
        <v>0</v>
      </c>
      <c r="R88" s="11">
        <v>0</v>
      </c>
      <c r="S88" s="8">
        <v>0</v>
      </c>
      <c r="T88" s="11">
        <v>0</v>
      </c>
      <c r="U88" s="8">
        <v>0</v>
      </c>
      <c r="V88" s="8">
        <v>0</v>
      </c>
      <c r="W88" s="8" t="s">
        <v>657</v>
      </c>
    </row>
    <row r="89" spans="1:23" x14ac:dyDescent="0.25">
      <c r="A89">
        <f t="shared" si="1"/>
        <v>88</v>
      </c>
      <c r="B89" s="8">
        <v>20260088</v>
      </c>
      <c r="C89" s="8" t="s">
        <v>192</v>
      </c>
      <c r="D89" s="8" t="s">
        <v>1246</v>
      </c>
      <c r="E89" s="14">
        <v>9.6</v>
      </c>
      <c r="F89" s="9">
        <v>46050</v>
      </c>
      <c r="G89" s="9">
        <v>46338</v>
      </c>
      <c r="H89" s="9">
        <v>46338</v>
      </c>
      <c r="I89" s="9"/>
      <c r="J89" s="18">
        <v>252</v>
      </c>
      <c r="K89" s="18">
        <v>634</v>
      </c>
      <c r="L89" s="10">
        <v>76513000</v>
      </c>
      <c r="M89" s="10">
        <v>8054000</v>
      </c>
      <c r="N89" s="16">
        <v>0.7592592592592593</v>
      </c>
      <c r="O89" s="7">
        <v>33021400</v>
      </c>
      <c r="P89" s="7">
        <v>43491600</v>
      </c>
      <c r="Q89" s="8">
        <v>0</v>
      </c>
      <c r="R89" s="11">
        <v>0</v>
      </c>
      <c r="S89" s="8">
        <v>0</v>
      </c>
      <c r="T89" s="11">
        <v>0</v>
      </c>
      <c r="U89" s="8">
        <v>0</v>
      </c>
      <c r="V89" s="8">
        <v>0</v>
      </c>
      <c r="W89" s="8" t="s">
        <v>657</v>
      </c>
    </row>
    <row r="90" spans="1:23" x14ac:dyDescent="0.25">
      <c r="A90">
        <f t="shared" si="1"/>
        <v>89</v>
      </c>
      <c r="B90" s="8">
        <v>20260089</v>
      </c>
      <c r="C90" s="8" t="s">
        <v>705</v>
      </c>
      <c r="D90" s="8" t="s">
        <v>1247</v>
      </c>
      <c r="E90" s="14">
        <v>9.6</v>
      </c>
      <c r="F90" s="9">
        <v>46041</v>
      </c>
      <c r="G90" s="9">
        <v>46329</v>
      </c>
      <c r="H90" s="9">
        <v>46329</v>
      </c>
      <c r="I90" s="9"/>
      <c r="J90" s="18">
        <v>223</v>
      </c>
      <c r="K90" s="18">
        <v>478</v>
      </c>
      <c r="L90" s="10">
        <v>76513000</v>
      </c>
      <c r="M90" s="10">
        <v>8054000</v>
      </c>
      <c r="N90" s="16">
        <v>0.86274509803921573</v>
      </c>
      <c r="O90" s="7">
        <v>35437600</v>
      </c>
      <c r="P90" s="7">
        <v>41075400</v>
      </c>
      <c r="Q90" s="8">
        <v>0</v>
      </c>
      <c r="R90" s="11">
        <v>0</v>
      </c>
      <c r="S90" s="8">
        <v>0</v>
      </c>
      <c r="T90" s="11">
        <v>0</v>
      </c>
      <c r="U90" s="8">
        <v>0</v>
      </c>
      <c r="V90" s="8">
        <v>0</v>
      </c>
      <c r="W90" s="8" t="s">
        <v>657</v>
      </c>
    </row>
    <row r="91" spans="1:23" x14ac:dyDescent="0.25">
      <c r="A91">
        <f t="shared" si="1"/>
        <v>90</v>
      </c>
      <c r="B91" s="8">
        <v>20260090</v>
      </c>
      <c r="C91" s="8" t="s">
        <v>626</v>
      </c>
      <c r="D91" s="8" t="s">
        <v>1248</v>
      </c>
      <c r="E91" s="14">
        <v>9.0666666666666664</v>
      </c>
      <c r="F91" s="9">
        <v>46038</v>
      </c>
      <c r="G91" s="9">
        <v>46310</v>
      </c>
      <c r="H91" s="9">
        <v>46310</v>
      </c>
      <c r="I91" s="9"/>
      <c r="J91" s="18">
        <v>282</v>
      </c>
      <c r="K91" s="18">
        <v>647</v>
      </c>
      <c r="L91" s="10">
        <v>58824000</v>
      </c>
      <c r="M91" s="10">
        <v>6536000</v>
      </c>
      <c r="N91" s="16">
        <v>1</v>
      </c>
      <c r="O91" s="7">
        <v>29412000</v>
      </c>
      <c r="P91" s="7">
        <v>29412000</v>
      </c>
      <c r="Q91" s="8">
        <v>0</v>
      </c>
      <c r="R91" s="11">
        <v>0</v>
      </c>
      <c r="S91" s="8">
        <v>0</v>
      </c>
      <c r="T91" s="11">
        <v>0</v>
      </c>
      <c r="U91" s="8">
        <v>0</v>
      </c>
      <c r="V91" s="8">
        <v>0</v>
      </c>
      <c r="W91" s="8" t="s">
        <v>657</v>
      </c>
    </row>
    <row r="92" spans="1:23" x14ac:dyDescent="0.25">
      <c r="A92">
        <f t="shared" si="1"/>
        <v>91</v>
      </c>
      <c r="B92" s="8">
        <v>20260091</v>
      </c>
      <c r="C92" s="8" t="s">
        <v>706</v>
      </c>
      <c r="D92" s="8" t="s">
        <v>1249</v>
      </c>
      <c r="E92" s="14">
        <v>9.6</v>
      </c>
      <c r="F92" s="9">
        <v>46043</v>
      </c>
      <c r="G92" s="9">
        <v>46331</v>
      </c>
      <c r="H92" s="9">
        <v>46331</v>
      </c>
      <c r="I92" s="9"/>
      <c r="J92" s="18">
        <v>100</v>
      </c>
      <c r="K92" s="18">
        <v>473</v>
      </c>
      <c r="L92" s="10">
        <v>47652000</v>
      </c>
      <c r="M92" s="10">
        <v>5016000</v>
      </c>
      <c r="N92" s="16">
        <v>0.83870967741935487</v>
      </c>
      <c r="O92" s="7">
        <v>21736000</v>
      </c>
      <c r="P92" s="7">
        <v>25916000</v>
      </c>
      <c r="Q92" s="8">
        <v>0</v>
      </c>
      <c r="R92" s="11">
        <v>0</v>
      </c>
      <c r="S92" s="8">
        <v>0</v>
      </c>
      <c r="T92" s="11">
        <v>0</v>
      </c>
      <c r="U92" s="8">
        <v>0</v>
      </c>
      <c r="V92" s="8">
        <v>0</v>
      </c>
      <c r="W92" s="8" t="s">
        <v>657</v>
      </c>
    </row>
    <row r="93" spans="1:23" x14ac:dyDescent="0.25">
      <c r="A93">
        <f t="shared" si="1"/>
        <v>92</v>
      </c>
      <c r="B93" s="8">
        <v>20260092</v>
      </c>
      <c r="C93" s="8" t="s">
        <v>579</v>
      </c>
      <c r="D93" s="8" t="s">
        <v>1250</v>
      </c>
      <c r="E93" s="14">
        <v>11.1</v>
      </c>
      <c r="F93" s="9">
        <v>46043</v>
      </c>
      <c r="G93" s="9">
        <v>46376</v>
      </c>
      <c r="H93" s="9">
        <v>46376</v>
      </c>
      <c r="I93" s="9"/>
      <c r="J93" s="18">
        <v>767</v>
      </c>
      <c r="K93" s="18">
        <v>1187</v>
      </c>
      <c r="L93" s="10">
        <v>94996000</v>
      </c>
      <c r="M93" s="10">
        <v>8636000</v>
      </c>
      <c r="N93" s="16">
        <v>0.65000000955303383</v>
      </c>
      <c r="O93" s="7">
        <v>37422667</v>
      </c>
      <c r="P93" s="7">
        <v>57573333</v>
      </c>
      <c r="Q93" s="8">
        <v>0</v>
      </c>
      <c r="R93" s="11">
        <v>0</v>
      </c>
      <c r="S93" s="8">
        <v>0</v>
      </c>
      <c r="T93" s="11">
        <v>0</v>
      </c>
      <c r="U93" s="8">
        <v>0</v>
      </c>
      <c r="V93" s="8">
        <v>0</v>
      </c>
      <c r="W93" s="8" t="s">
        <v>657</v>
      </c>
    </row>
    <row r="94" spans="1:23" x14ac:dyDescent="0.25">
      <c r="A94">
        <f t="shared" si="1"/>
        <v>93</v>
      </c>
      <c r="B94" s="8">
        <v>20260093</v>
      </c>
      <c r="C94" s="8" t="s">
        <v>174</v>
      </c>
      <c r="D94" s="8" t="s">
        <v>1251</v>
      </c>
      <c r="E94" s="14">
        <v>9.5333333333333332</v>
      </c>
      <c r="F94" s="9">
        <v>46038</v>
      </c>
      <c r="G94" s="9">
        <v>46324</v>
      </c>
      <c r="H94" s="9">
        <v>46324</v>
      </c>
      <c r="I94" s="9"/>
      <c r="J94" s="18">
        <v>514</v>
      </c>
      <c r="K94" s="18">
        <v>349</v>
      </c>
      <c r="L94" s="10">
        <v>69293000</v>
      </c>
      <c r="M94" s="10">
        <v>7294000</v>
      </c>
      <c r="N94" s="16">
        <v>0.9</v>
      </c>
      <c r="O94" s="7">
        <v>32823000</v>
      </c>
      <c r="P94" s="7">
        <v>36470000</v>
      </c>
      <c r="Q94" s="8">
        <v>0</v>
      </c>
      <c r="R94" s="11">
        <v>0</v>
      </c>
      <c r="S94" s="8">
        <v>0</v>
      </c>
      <c r="T94" s="11">
        <v>0</v>
      </c>
      <c r="U94" s="8">
        <v>0</v>
      </c>
      <c r="V94" s="8">
        <v>0</v>
      </c>
      <c r="W94" s="8" t="s">
        <v>657</v>
      </c>
    </row>
    <row r="95" spans="1:23" x14ac:dyDescent="0.25">
      <c r="A95">
        <f t="shared" si="1"/>
        <v>94</v>
      </c>
      <c r="B95" s="8">
        <v>20260094</v>
      </c>
      <c r="C95" s="8" t="s">
        <v>707</v>
      </c>
      <c r="D95" s="8" t="s">
        <v>1252</v>
      </c>
      <c r="E95" s="14">
        <v>10.1</v>
      </c>
      <c r="F95" s="9">
        <v>46041</v>
      </c>
      <c r="G95" s="9">
        <v>46344</v>
      </c>
      <c r="H95" s="9">
        <v>46344</v>
      </c>
      <c r="I95" s="9"/>
      <c r="J95" s="18">
        <v>412</v>
      </c>
      <c r="K95" s="18">
        <v>1093</v>
      </c>
      <c r="L95" s="10">
        <v>39890000</v>
      </c>
      <c r="M95" s="10">
        <v>3989000</v>
      </c>
      <c r="N95" s="16">
        <v>0.7857142857142857</v>
      </c>
      <c r="O95" s="7">
        <v>17551600</v>
      </c>
      <c r="P95" s="7">
        <v>22338400</v>
      </c>
      <c r="Q95" s="8">
        <v>0</v>
      </c>
      <c r="R95" s="11">
        <v>0</v>
      </c>
      <c r="S95" s="8">
        <v>0</v>
      </c>
      <c r="T95" s="11">
        <v>0</v>
      </c>
      <c r="U95" s="8">
        <v>0</v>
      </c>
      <c r="V95" s="8">
        <v>0</v>
      </c>
      <c r="W95" s="8" t="s">
        <v>657</v>
      </c>
    </row>
    <row r="96" spans="1:23" x14ac:dyDescent="0.25">
      <c r="A96">
        <f t="shared" si="1"/>
        <v>95</v>
      </c>
      <c r="B96" s="8">
        <v>20260095</v>
      </c>
      <c r="C96" s="8" t="s">
        <v>162</v>
      </c>
      <c r="D96" s="8" t="s">
        <v>1253</v>
      </c>
      <c r="E96" s="14">
        <v>10.1</v>
      </c>
      <c r="F96" s="9">
        <v>46037</v>
      </c>
      <c r="G96" s="9">
        <v>46340</v>
      </c>
      <c r="H96" s="9">
        <v>46340</v>
      </c>
      <c r="I96" s="9"/>
      <c r="J96" s="18">
        <v>410</v>
      </c>
      <c r="K96" s="18">
        <v>1091</v>
      </c>
      <c r="L96" s="10">
        <v>72940000</v>
      </c>
      <c r="M96" s="10">
        <v>7294000</v>
      </c>
      <c r="N96" s="16">
        <v>0.82926827739080333</v>
      </c>
      <c r="O96" s="7">
        <v>33066133</v>
      </c>
      <c r="P96" s="7">
        <v>39873867</v>
      </c>
      <c r="Q96" s="8">
        <v>0</v>
      </c>
      <c r="R96" s="11">
        <v>0</v>
      </c>
      <c r="S96" s="8">
        <v>0</v>
      </c>
      <c r="T96" s="11">
        <v>0</v>
      </c>
      <c r="U96" s="8">
        <v>0</v>
      </c>
      <c r="V96" s="8">
        <v>0</v>
      </c>
      <c r="W96" s="8" t="s">
        <v>657</v>
      </c>
    </row>
    <row r="97" spans="1:23" x14ac:dyDescent="0.25">
      <c r="A97">
        <f t="shared" si="1"/>
        <v>96</v>
      </c>
      <c r="B97" s="8">
        <v>20260096</v>
      </c>
      <c r="C97" s="8" t="s">
        <v>708</v>
      </c>
      <c r="D97" s="8" t="s">
        <v>1254</v>
      </c>
      <c r="E97" s="14">
        <v>10.1</v>
      </c>
      <c r="F97" s="9">
        <v>46043</v>
      </c>
      <c r="G97" s="9">
        <v>46346</v>
      </c>
      <c r="H97" s="9">
        <v>46346</v>
      </c>
      <c r="I97" s="9"/>
      <c r="J97" s="18">
        <v>837</v>
      </c>
      <c r="K97" s="18">
        <v>1090</v>
      </c>
      <c r="L97" s="10">
        <v>86360000</v>
      </c>
      <c r="M97" s="10">
        <v>8636000</v>
      </c>
      <c r="N97" s="16">
        <v>0.76470589437311587</v>
      </c>
      <c r="O97" s="7">
        <v>37422667</v>
      </c>
      <c r="P97" s="7">
        <v>48937333</v>
      </c>
      <c r="Q97" s="8">
        <v>0</v>
      </c>
      <c r="R97" s="11">
        <v>0</v>
      </c>
      <c r="S97" s="8">
        <v>0</v>
      </c>
      <c r="T97" s="11">
        <v>0</v>
      </c>
      <c r="U97" s="8">
        <v>0</v>
      </c>
      <c r="V97" s="8">
        <v>0</v>
      </c>
      <c r="W97" s="8" t="s">
        <v>657</v>
      </c>
    </row>
    <row r="98" spans="1:23" x14ac:dyDescent="0.25">
      <c r="A98">
        <f t="shared" si="1"/>
        <v>97</v>
      </c>
      <c r="B98" s="8">
        <v>20260097</v>
      </c>
      <c r="C98" s="8" t="s">
        <v>709</v>
      </c>
      <c r="D98" s="8" t="s">
        <v>1255</v>
      </c>
      <c r="E98" s="14">
        <v>10.1</v>
      </c>
      <c r="F98" s="9">
        <v>46043</v>
      </c>
      <c r="G98" s="9">
        <v>46346</v>
      </c>
      <c r="H98" s="9">
        <v>46346</v>
      </c>
      <c r="I98" s="9"/>
      <c r="J98" s="18">
        <v>539</v>
      </c>
      <c r="K98" s="18">
        <v>825</v>
      </c>
      <c r="L98" s="10">
        <v>76740000</v>
      </c>
      <c r="M98" s="10">
        <v>7674000</v>
      </c>
      <c r="N98" s="16">
        <v>0.76470588235294112</v>
      </c>
      <c r="O98" s="7">
        <v>33254000</v>
      </c>
      <c r="P98" s="7">
        <v>43486000</v>
      </c>
      <c r="Q98" s="8">
        <v>0</v>
      </c>
      <c r="R98" s="11">
        <v>0</v>
      </c>
      <c r="S98" s="8">
        <v>0</v>
      </c>
      <c r="T98" s="11">
        <v>0</v>
      </c>
      <c r="U98" s="8">
        <v>0</v>
      </c>
      <c r="V98" s="8">
        <v>0</v>
      </c>
      <c r="W98" s="8" t="s">
        <v>657</v>
      </c>
    </row>
    <row r="99" spans="1:23" x14ac:dyDescent="0.25">
      <c r="A99">
        <f t="shared" si="1"/>
        <v>98</v>
      </c>
      <c r="B99" s="8">
        <v>20260098</v>
      </c>
      <c r="C99" s="8" t="s">
        <v>710</v>
      </c>
      <c r="D99" s="8" t="s">
        <v>1256</v>
      </c>
      <c r="E99" s="14">
        <v>10.1</v>
      </c>
      <c r="F99" s="9">
        <v>46044</v>
      </c>
      <c r="G99" s="9">
        <v>46347</v>
      </c>
      <c r="H99" s="9">
        <v>46347</v>
      </c>
      <c r="I99" s="9"/>
      <c r="J99" s="18">
        <v>838</v>
      </c>
      <c r="K99" s="18">
        <v>1092</v>
      </c>
      <c r="L99" s="10">
        <v>65360000</v>
      </c>
      <c r="M99" s="10">
        <v>6536000</v>
      </c>
      <c r="N99" s="16">
        <v>0.75438596491228072</v>
      </c>
      <c r="O99" s="7">
        <v>28104800</v>
      </c>
      <c r="P99" s="7">
        <v>37255200</v>
      </c>
      <c r="Q99" s="8">
        <v>0</v>
      </c>
      <c r="R99" s="11">
        <v>0</v>
      </c>
      <c r="S99" s="8">
        <v>0</v>
      </c>
      <c r="T99" s="11">
        <v>0</v>
      </c>
      <c r="U99" s="8">
        <v>0</v>
      </c>
      <c r="V99" s="8">
        <v>0</v>
      </c>
      <c r="W99" s="8" t="s">
        <v>657</v>
      </c>
    </row>
    <row r="100" spans="1:23" x14ac:dyDescent="0.25">
      <c r="A100">
        <f t="shared" si="1"/>
        <v>99</v>
      </c>
      <c r="B100" s="8">
        <v>20260099</v>
      </c>
      <c r="C100" s="8" t="s">
        <v>32</v>
      </c>
      <c r="D100" s="8" t="s">
        <v>1257</v>
      </c>
      <c r="E100" s="14">
        <v>10.1</v>
      </c>
      <c r="F100" s="9">
        <v>46031</v>
      </c>
      <c r="G100" s="9">
        <v>46334</v>
      </c>
      <c r="H100" s="9">
        <v>46334</v>
      </c>
      <c r="I100" s="9"/>
      <c r="J100" s="18">
        <v>493</v>
      </c>
      <c r="K100" s="18">
        <v>118</v>
      </c>
      <c r="L100" s="10">
        <v>101230000</v>
      </c>
      <c r="M100" s="10">
        <v>10123000</v>
      </c>
      <c r="N100" s="16">
        <v>0.89873416534390183</v>
      </c>
      <c r="O100" s="7">
        <v>47915533</v>
      </c>
      <c r="P100" s="7">
        <v>53314467</v>
      </c>
      <c r="Q100" s="8">
        <v>0</v>
      </c>
      <c r="R100" s="11">
        <v>0</v>
      </c>
      <c r="S100" s="8">
        <v>0</v>
      </c>
      <c r="T100" s="11">
        <v>0</v>
      </c>
      <c r="U100" s="8">
        <v>0</v>
      </c>
      <c r="V100" s="8">
        <v>0</v>
      </c>
      <c r="W100" s="8" t="s">
        <v>657</v>
      </c>
    </row>
    <row r="101" spans="1:23" x14ac:dyDescent="0.25">
      <c r="A101">
        <f t="shared" si="1"/>
        <v>100</v>
      </c>
      <c r="B101" s="8">
        <v>20260100</v>
      </c>
      <c r="C101" s="8" t="s">
        <v>163</v>
      </c>
      <c r="D101" s="8" t="s">
        <v>1258</v>
      </c>
      <c r="E101" s="14">
        <v>10.1</v>
      </c>
      <c r="F101" s="9">
        <v>46037</v>
      </c>
      <c r="G101" s="9">
        <v>46340</v>
      </c>
      <c r="H101" s="9">
        <v>46340</v>
      </c>
      <c r="I101" s="9"/>
      <c r="J101" s="18">
        <v>409</v>
      </c>
      <c r="K101" s="18">
        <v>826</v>
      </c>
      <c r="L101" s="10">
        <v>72940000</v>
      </c>
      <c r="M101" s="10">
        <v>7294000</v>
      </c>
      <c r="N101" s="16">
        <v>0.82926827739080333</v>
      </c>
      <c r="O101" s="7">
        <v>33066133</v>
      </c>
      <c r="P101" s="7">
        <v>39873867</v>
      </c>
      <c r="Q101" s="8">
        <v>0</v>
      </c>
      <c r="R101" s="11">
        <v>0</v>
      </c>
      <c r="S101" s="8">
        <v>0</v>
      </c>
      <c r="T101" s="11">
        <v>0</v>
      </c>
      <c r="U101" s="8">
        <v>0</v>
      </c>
      <c r="V101" s="8">
        <v>0</v>
      </c>
      <c r="W101" s="8" t="s">
        <v>657</v>
      </c>
    </row>
    <row r="102" spans="1:23" x14ac:dyDescent="0.25">
      <c r="A102">
        <f t="shared" si="1"/>
        <v>101</v>
      </c>
      <c r="B102" s="8">
        <v>20260101</v>
      </c>
      <c r="C102" s="8" t="s">
        <v>711</v>
      </c>
      <c r="D102" s="8" t="s">
        <v>1259</v>
      </c>
      <c r="E102" s="14">
        <v>9.0666666666666664</v>
      </c>
      <c r="F102" s="9">
        <v>46036</v>
      </c>
      <c r="G102" s="9">
        <v>46308</v>
      </c>
      <c r="H102" s="9">
        <v>46308</v>
      </c>
      <c r="I102" s="9"/>
      <c r="J102" s="18">
        <v>250</v>
      </c>
      <c r="K102" s="18">
        <v>640</v>
      </c>
      <c r="L102" s="10">
        <v>69066000</v>
      </c>
      <c r="M102" s="10">
        <v>7674000</v>
      </c>
      <c r="N102" s="16">
        <v>1.0300751879699248</v>
      </c>
      <c r="O102" s="7">
        <v>35044600</v>
      </c>
      <c r="P102" s="7">
        <v>34021400</v>
      </c>
      <c r="Q102" s="8">
        <v>0</v>
      </c>
      <c r="R102" s="11">
        <v>0</v>
      </c>
      <c r="S102" s="8">
        <v>0</v>
      </c>
      <c r="T102" s="11">
        <v>0</v>
      </c>
      <c r="U102" s="8">
        <v>0</v>
      </c>
      <c r="V102" s="8">
        <v>0</v>
      </c>
      <c r="W102" s="8" t="s">
        <v>657</v>
      </c>
    </row>
    <row r="103" spans="1:23" x14ac:dyDescent="0.25">
      <c r="A103">
        <f t="shared" si="1"/>
        <v>102</v>
      </c>
      <c r="B103" s="8">
        <v>20260102</v>
      </c>
      <c r="C103" s="8" t="s">
        <v>602</v>
      </c>
      <c r="D103" s="8" t="s">
        <v>1260</v>
      </c>
      <c r="E103" s="14">
        <v>9.5666666666666664</v>
      </c>
      <c r="F103" s="9">
        <v>46031</v>
      </c>
      <c r="G103" s="9">
        <v>46318</v>
      </c>
      <c r="H103" s="9">
        <v>46318</v>
      </c>
      <c r="I103" s="9"/>
      <c r="J103" s="18">
        <v>104</v>
      </c>
      <c r="K103" s="18">
        <v>350</v>
      </c>
      <c r="L103" s="10">
        <v>47652000</v>
      </c>
      <c r="M103" s="10">
        <v>5016000</v>
      </c>
      <c r="N103" s="16">
        <v>0.99300699300699302</v>
      </c>
      <c r="O103" s="7">
        <v>23742400</v>
      </c>
      <c r="P103" s="7">
        <v>23909600</v>
      </c>
      <c r="Q103" s="8">
        <v>0</v>
      </c>
      <c r="R103" s="11">
        <v>0</v>
      </c>
      <c r="S103" s="8">
        <v>0</v>
      </c>
      <c r="T103" s="11">
        <v>0</v>
      </c>
      <c r="U103" s="8">
        <v>0</v>
      </c>
      <c r="V103" s="8">
        <v>0</v>
      </c>
      <c r="W103" s="8" t="s">
        <v>657</v>
      </c>
    </row>
    <row r="104" spans="1:23" x14ac:dyDescent="0.25">
      <c r="A104">
        <f t="shared" si="1"/>
        <v>103</v>
      </c>
      <c r="B104" s="8">
        <v>20260103</v>
      </c>
      <c r="C104" s="8" t="s">
        <v>712</v>
      </c>
      <c r="D104" s="8" t="s">
        <v>1261</v>
      </c>
      <c r="E104" s="14">
        <v>9.3333333333333339</v>
      </c>
      <c r="F104" s="9">
        <v>46037</v>
      </c>
      <c r="G104" s="9">
        <v>46317</v>
      </c>
      <c r="H104" s="9">
        <v>46317</v>
      </c>
      <c r="I104" s="9"/>
      <c r="J104" s="18">
        <v>161</v>
      </c>
      <c r="K104" s="18">
        <v>499</v>
      </c>
      <c r="L104" s="10">
        <v>42294000</v>
      </c>
      <c r="M104" s="10">
        <v>4452000</v>
      </c>
      <c r="N104" s="16">
        <v>0.91275167785234901</v>
      </c>
      <c r="O104" s="7">
        <v>20182400</v>
      </c>
      <c r="P104" s="7">
        <v>22111600</v>
      </c>
      <c r="Q104" s="8">
        <v>0</v>
      </c>
      <c r="R104" s="11">
        <v>0</v>
      </c>
      <c r="S104" s="8">
        <v>0</v>
      </c>
      <c r="T104" s="11">
        <v>0</v>
      </c>
      <c r="U104" s="8">
        <v>0</v>
      </c>
      <c r="V104" s="8">
        <v>0</v>
      </c>
      <c r="W104" s="8" t="s">
        <v>657</v>
      </c>
    </row>
    <row r="105" spans="1:23" x14ac:dyDescent="0.25">
      <c r="A105">
        <f t="shared" si="1"/>
        <v>104</v>
      </c>
      <c r="B105" s="8">
        <v>20260104</v>
      </c>
      <c r="C105" s="8" t="s">
        <v>713</v>
      </c>
      <c r="D105" s="8" t="s">
        <v>1262</v>
      </c>
      <c r="E105" s="14">
        <v>9.0666666666666664</v>
      </c>
      <c r="F105" s="9">
        <v>46038</v>
      </c>
      <c r="G105" s="9">
        <v>46310</v>
      </c>
      <c r="H105" s="9">
        <v>46310</v>
      </c>
      <c r="I105" s="9"/>
      <c r="J105" s="18">
        <v>404</v>
      </c>
      <c r="K105" s="18">
        <v>1100</v>
      </c>
      <c r="L105" s="10">
        <v>51993000</v>
      </c>
      <c r="M105" s="10">
        <v>5777000</v>
      </c>
      <c r="N105" s="16">
        <v>1</v>
      </c>
      <c r="O105" s="7">
        <v>25996500</v>
      </c>
      <c r="P105" s="7">
        <v>25996500</v>
      </c>
      <c r="Q105" s="8">
        <v>0</v>
      </c>
      <c r="R105" s="11">
        <v>0</v>
      </c>
      <c r="S105" s="8">
        <v>0</v>
      </c>
      <c r="T105" s="11">
        <v>0</v>
      </c>
      <c r="U105" s="8">
        <v>0</v>
      </c>
      <c r="V105" s="8">
        <v>0</v>
      </c>
      <c r="W105" s="8" t="s">
        <v>657</v>
      </c>
    </row>
    <row r="106" spans="1:23" x14ac:dyDescent="0.25">
      <c r="A106">
        <f t="shared" si="1"/>
        <v>105</v>
      </c>
      <c r="B106" s="8">
        <v>20260105</v>
      </c>
      <c r="C106" s="8" t="s">
        <v>414</v>
      </c>
      <c r="D106" s="8" t="s">
        <v>1263</v>
      </c>
      <c r="E106" s="14">
        <v>9.5666666666666664</v>
      </c>
      <c r="F106" s="9">
        <v>46035</v>
      </c>
      <c r="G106" s="9">
        <v>46322</v>
      </c>
      <c r="H106" s="9">
        <v>46322</v>
      </c>
      <c r="I106" s="9"/>
      <c r="J106" s="18">
        <v>119</v>
      </c>
      <c r="K106" s="18">
        <v>498</v>
      </c>
      <c r="L106" s="10">
        <v>76513000</v>
      </c>
      <c r="M106" s="10">
        <v>8054000</v>
      </c>
      <c r="N106" s="16">
        <v>0.93877551020408168</v>
      </c>
      <c r="O106" s="7">
        <v>37048400</v>
      </c>
      <c r="P106" s="7">
        <v>39464600</v>
      </c>
      <c r="Q106" s="8">
        <v>0</v>
      </c>
      <c r="R106" s="11">
        <v>0</v>
      </c>
      <c r="S106" s="8">
        <v>0</v>
      </c>
      <c r="T106" s="11">
        <v>0</v>
      </c>
      <c r="U106" s="8">
        <v>0</v>
      </c>
      <c r="V106" s="8">
        <v>0</v>
      </c>
      <c r="W106" s="8" t="s">
        <v>657</v>
      </c>
    </row>
    <row r="107" spans="1:23" x14ac:dyDescent="0.25">
      <c r="A107">
        <f t="shared" si="1"/>
        <v>106</v>
      </c>
      <c r="B107" s="8">
        <v>20260106</v>
      </c>
      <c r="C107" s="8" t="s">
        <v>437</v>
      </c>
      <c r="D107" s="8" t="s">
        <v>1264</v>
      </c>
      <c r="E107" s="14">
        <v>9.6</v>
      </c>
      <c r="F107" s="9">
        <v>46048</v>
      </c>
      <c r="G107" s="9">
        <v>46336</v>
      </c>
      <c r="H107" s="9">
        <v>46336</v>
      </c>
      <c r="I107" s="9"/>
      <c r="J107" s="18">
        <v>614</v>
      </c>
      <c r="K107" s="18">
        <v>494</v>
      </c>
      <c r="L107" s="10">
        <v>47652000</v>
      </c>
      <c r="M107" s="10">
        <v>5016000</v>
      </c>
      <c r="N107" s="16">
        <v>0.78125</v>
      </c>
      <c r="O107" s="7">
        <v>20900000</v>
      </c>
      <c r="P107" s="7">
        <v>26752000</v>
      </c>
      <c r="Q107" s="8">
        <v>0</v>
      </c>
      <c r="R107" s="11">
        <v>0</v>
      </c>
      <c r="S107" s="8">
        <v>0</v>
      </c>
      <c r="T107" s="11">
        <v>0</v>
      </c>
      <c r="U107" s="8">
        <v>0</v>
      </c>
      <c r="V107" s="8">
        <v>0</v>
      </c>
      <c r="W107" s="8" t="s">
        <v>657</v>
      </c>
    </row>
    <row r="108" spans="1:23" x14ac:dyDescent="0.25">
      <c r="A108">
        <f t="shared" si="1"/>
        <v>107</v>
      </c>
      <c r="B108" s="8">
        <v>20260107</v>
      </c>
      <c r="C108" s="8" t="s">
        <v>502</v>
      </c>
      <c r="D108" s="8" t="s">
        <v>1265</v>
      </c>
      <c r="E108" s="14">
        <v>9.0666666666666664</v>
      </c>
      <c r="F108" s="9">
        <v>46038</v>
      </c>
      <c r="G108" s="9">
        <v>46310</v>
      </c>
      <c r="H108" s="9">
        <v>46310</v>
      </c>
      <c r="I108" s="9"/>
      <c r="J108" s="18">
        <v>405</v>
      </c>
      <c r="K108" s="18">
        <v>1101</v>
      </c>
      <c r="L108" s="10">
        <v>40068000</v>
      </c>
      <c r="M108" s="10">
        <v>4452000</v>
      </c>
      <c r="N108" s="16">
        <v>1</v>
      </c>
      <c r="O108" s="7">
        <v>20034000</v>
      </c>
      <c r="P108" s="7">
        <v>20034000</v>
      </c>
      <c r="Q108" s="8">
        <v>0</v>
      </c>
      <c r="R108" s="11">
        <v>0</v>
      </c>
      <c r="S108" s="8">
        <v>0</v>
      </c>
      <c r="T108" s="11">
        <v>0</v>
      </c>
      <c r="U108" s="8">
        <v>0</v>
      </c>
      <c r="V108" s="8">
        <v>0</v>
      </c>
      <c r="W108" s="8" t="s">
        <v>657</v>
      </c>
    </row>
    <row r="109" spans="1:23" x14ac:dyDescent="0.25">
      <c r="A109">
        <f t="shared" si="1"/>
        <v>108</v>
      </c>
      <c r="B109" s="8">
        <v>20260108</v>
      </c>
      <c r="C109" s="8" t="s">
        <v>504</v>
      </c>
      <c r="D109" s="8" t="s">
        <v>1266</v>
      </c>
      <c r="E109" s="14">
        <v>10.066666666666666</v>
      </c>
      <c r="F109" s="9">
        <v>46035</v>
      </c>
      <c r="G109" s="9">
        <v>46337</v>
      </c>
      <c r="H109" s="9">
        <v>46337</v>
      </c>
      <c r="I109" s="9"/>
      <c r="J109" s="18">
        <v>208</v>
      </c>
      <c r="K109" s="18">
        <v>646</v>
      </c>
      <c r="L109" s="10">
        <v>93810000</v>
      </c>
      <c r="M109" s="10">
        <v>9381000</v>
      </c>
      <c r="N109" s="16">
        <v>0.85185185185185186</v>
      </c>
      <c r="O109" s="7">
        <v>43152600</v>
      </c>
      <c r="P109" s="7">
        <v>50657400</v>
      </c>
      <c r="Q109" s="8">
        <v>0</v>
      </c>
      <c r="R109" s="11">
        <v>0</v>
      </c>
      <c r="S109" s="8">
        <v>0</v>
      </c>
      <c r="T109" s="11">
        <v>0</v>
      </c>
      <c r="U109" s="8">
        <v>0</v>
      </c>
      <c r="V109" s="8">
        <v>0</v>
      </c>
      <c r="W109" s="8" t="s">
        <v>657</v>
      </c>
    </row>
    <row r="110" spans="1:23" x14ac:dyDescent="0.25">
      <c r="A110">
        <f t="shared" si="1"/>
        <v>109</v>
      </c>
      <c r="B110" s="8">
        <v>20260109</v>
      </c>
      <c r="C110" s="8" t="s">
        <v>714</v>
      </c>
      <c r="D110" s="8" t="s">
        <v>1267</v>
      </c>
      <c r="E110" s="14">
        <v>10.1</v>
      </c>
      <c r="F110" s="9">
        <v>46031</v>
      </c>
      <c r="G110" s="9">
        <v>46334</v>
      </c>
      <c r="H110" s="9">
        <v>46334</v>
      </c>
      <c r="I110" s="9"/>
      <c r="J110" s="18">
        <v>92</v>
      </c>
      <c r="K110" s="18">
        <v>483</v>
      </c>
      <c r="L110" s="10">
        <v>108690000</v>
      </c>
      <c r="M110" s="10">
        <v>10869000</v>
      </c>
      <c r="N110" s="16">
        <v>0.89873417721518989</v>
      </c>
      <c r="O110" s="7">
        <v>51446600</v>
      </c>
      <c r="P110" s="7">
        <v>57243400</v>
      </c>
      <c r="Q110" s="8">
        <v>0</v>
      </c>
      <c r="R110" s="11">
        <v>0</v>
      </c>
      <c r="S110" s="8">
        <v>0</v>
      </c>
      <c r="T110" s="11">
        <v>0</v>
      </c>
      <c r="U110" s="8">
        <v>0</v>
      </c>
      <c r="V110" s="8">
        <v>0</v>
      </c>
      <c r="W110" s="8" t="s">
        <v>657</v>
      </c>
    </row>
    <row r="111" spans="1:23" x14ac:dyDescent="0.25">
      <c r="A111">
        <f t="shared" si="1"/>
        <v>110</v>
      </c>
      <c r="B111" s="8">
        <v>20260110</v>
      </c>
      <c r="C111" s="8" t="s">
        <v>715</v>
      </c>
      <c r="D111" s="8" t="s">
        <v>1268</v>
      </c>
      <c r="E111" s="14">
        <v>9.5</v>
      </c>
      <c r="F111" s="9">
        <v>46036</v>
      </c>
      <c r="G111" s="9">
        <v>46321</v>
      </c>
      <c r="H111" s="9">
        <v>46321</v>
      </c>
      <c r="I111" s="9"/>
      <c r="J111" s="18">
        <v>251</v>
      </c>
      <c r="K111" s="18">
        <v>641</v>
      </c>
      <c r="L111" s="10">
        <v>72903000</v>
      </c>
      <c r="M111" s="10">
        <v>7674000</v>
      </c>
      <c r="N111" s="16">
        <v>0.92567567567567566</v>
      </c>
      <c r="O111" s="7">
        <v>35044600</v>
      </c>
      <c r="P111" s="7">
        <v>37858400</v>
      </c>
      <c r="Q111" s="8">
        <v>0</v>
      </c>
      <c r="R111" s="11">
        <v>0</v>
      </c>
      <c r="S111" s="8">
        <v>0</v>
      </c>
      <c r="T111" s="11">
        <v>0</v>
      </c>
      <c r="U111" s="8">
        <v>0</v>
      </c>
      <c r="V111" s="8">
        <v>0</v>
      </c>
      <c r="W111" s="8" t="s">
        <v>657</v>
      </c>
    </row>
    <row r="112" spans="1:23" x14ac:dyDescent="0.25">
      <c r="A112">
        <f t="shared" si="1"/>
        <v>111</v>
      </c>
      <c r="B112" s="8">
        <v>20260111</v>
      </c>
      <c r="C112" s="8" t="s">
        <v>716</v>
      </c>
      <c r="D112" s="8" t="s">
        <v>1269</v>
      </c>
      <c r="E112" s="14">
        <v>9.0666666666666664</v>
      </c>
      <c r="F112" s="9">
        <v>46041</v>
      </c>
      <c r="G112" s="9">
        <v>46313</v>
      </c>
      <c r="H112" s="9">
        <v>46313</v>
      </c>
      <c r="I112" s="9"/>
      <c r="J112" s="18">
        <v>618</v>
      </c>
      <c r="K112" s="18">
        <v>1028</v>
      </c>
      <c r="L112" s="10">
        <v>40068000</v>
      </c>
      <c r="M112" s="10">
        <v>4452000</v>
      </c>
      <c r="N112" s="16">
        <v>0.95652173913043481</v>
      </c>
      <c r="O112" s="7">
        <v>19588800</v>
      </c>
      <c r="P112" s="7">
        <v>20479200</v>
      </c>
      <c r="Q112" s="8">
        <v>0</v>
      </c>
      <c r="R112" s="11">
        <v>0</v>
      </c>
      <c r="S112" s="8">
        <v>0</v>
      </c>
      <c r="T112" s="11">
        <v>0</v>
      </c>
      <c r="U112" s="8">
        <v>0</v>
      </c>
      <c r="V112" s="8">
        <v>0</v>
      </c>
      <c r="W112" s="8" t="s">
        <v>657</v>
      </c>
    </row>
    <row r="113" spans="1:23" x14ac:dyDescent="0.25">
      <c r="A113">
        <f t="shared" si="1"/>
        <v>112</v>
      </c>
      <c r="B113" s="8">
        <v>20260112</v>
      </c>
      <c r="C113" s="8" t="s">
        <v>330</v>
      </c>
      <c r="D113" s="8" t="s">
        <v>1270</v>
      </c>
      <c r="E113" s="14">
        <v>9.0666666666666664</v>
      </c>
      <c r="F113" s="9">
        <v>46036</v>
      </c>
      <c r="G113" s="9">
        <v>46308</v>
      </c>
      <c r="H113" s="9">
        <v>46308</v>
      </c>
      <c r="I113" s="9"/>
      <c r="J113" s="18">
        <v>332</v>
      </c>
      <c r="K113" s="18">
        <v>819</v>
      </c>
      <c r="L113" s="10">
        <v>40068000</v>
      </c>
      <c r="M113" s="10">
        <v>4452000</v>
      </c>
      <c r="N113" s="16">
        <v>1.0300751879699248</v>
      </c>
      <c r="O113" s="7">
        <v>20330800</v>
      </c>
      <c r="P113" s="7">
        <v>19737200</v>
      </c>
      <c r="Q113" s="8">
        <v>0</v>
      </c>
      <c r="R113" s="11">
        <v>0</v>
      </c>
      <c r="S113" s="8">
        <v>0</v>
      </c>
      <c r="T113" s="11">
        <v>0</v>
      </c>
      <c r="U113" s="8">
        <v>0</v>
      </c>
      <c r="V113" s="8">
        <v>0</v>
      </c>
      <c r="W113" s="8" t="s">
        <v>657</v>
      </c>
    </row>
    <row r="114" spans="1:23" x14ac:dyDescent="0.25">
      <c r="A114">
        <f t="shared" si="1"/>
        <v>113</v>
      </c>
      <c r="B114" s="8">
        <v>20260113</v>
      </c>
      <c r="C114" s="8" t="s">
        <v>717</v>
      </c>
      <c r="D114" s="8" t="s">
        <v>1271</v>
      </c>
      <c r="E114" s="14">
        <v>9.0666666666666664</v>
      </c>
      <c r="F114" s="9">
        <v>46043</v>
      </c>
      <c r="G114" s="9">
        <v>46315</v>
      </c>
      <c r="H114" s="9">
        <v>46315</v>
      </c>
      <c r="I114" s="9"/>
      <c r="J114" s="18">
        <v>480</v>
      </c>
      <c r="K114" s="18">
        <v>1021</v>
      </c>
      <c r="L114" s="10">
        <v>40068000</v>
      </c>
      <c r="M114" s="10">
        <v>4452000</v>
      </c>
      <c r="N114" s="16">
        <v>0.9285714285714286</v>
      </c>
      <c r="O114" s="7">
        <v>19292000</v>
      </c>
      <c r="P114" s="7">
        <v>20776000</v>
      </c>
      <c r="Q114" s="8">
        <v>0</v>
      </c>
      <c r="R114" s="11">
        <v>0</v>
      </c>
      <c r="S114" s="8">
        <v>0</v>
      </c>
      <c r="T114" s="11">
        <v>0</v>
      </c>
      <c r="U114" s="8">
        <v>0</v>
      </c>
      <c r="V114" s="8">
        <v>0</v>
      </c>
      <c r="W114" s="8" t="s">
        <v>657</v>
      </c>
    </row>
    <row r="115" spans="1:23" x14ac:dyDescent="0.25">
      <c r="A115">
        <f t="shared" si="1"/>
        <v>114</v>
      </c>
      <c r="B115" s="8">
        <v>20260114</v>
      </c>
      <c r="C115" s="8" t="s">
        <v>256</v>
      </c>
      <c r="D115" s="8" t="s">
        <v>1272</v>
      </c>
      <c r="E115" s="14">
        <v>8.9</v>
      </c>
      <c r="F115" s="9">
        <v>46035</v>
      </c>
      <c r="G115" s="9">
        <v>46302</v>
      </c>
      <c r="H115" s="9">
        <v>46302</v>
      </c>
      <c r="I115" s="9"/>
      <c r="J115" s="18">
        <v>164</v>
      </c>
      <c r="K115" s="18">
        <v>476</v>
      </c>
      <c r="L115" s="10">
        <v>40068000</v>
      </c>
      <c r="M115" s="10">
        <v>4452000</v>
      </c>
      <c r="N115" s="16">
        <v>1.0454545454545454</v>
      </c>
      <c r="O115" s="7">
        <v>20479200</v>
      </c>
      <c r="P115" s="7">
        <v>19588800</v>
      </c>
      <c r="Q115" s="8">
        <v>0</v>
      </c>
      <c r="R115" s="11">
        <v>0</v>
      </c>
      <c r="S115" s="8">
        <v>0</v>
      </c>
      <c r="T115" s="11">
        <v>0</v>
      </c>
      <c r="U115" s="8">
        <v>0</v>
      </c>
      <c r="V115" s="8">
        <v>0</v>
      </c>
      <c r="W115" s="8" t="s">
        <v>657</v>
      </c>
    </row>
    <row r="116" spans="1:23" x14ac:dyDescent="0.25">
      <c r="A116">
        <f t="shared" si="1"/>
        <v>115</v>
      </c>
      <c r="B116" s="8">
        <v>20260115</v>
      </c>
      <c r="C116" s="8" t="s">
        <v>718</v>
      </c>
      <c r="D116" s="8" t="s">
        <v>1273</v>
      </c>
      <c r="E116" s="14">
        <v>9.0666666666666664</v>
      </c>
      <c r="F116" s="9">
        <v>46045</v>
      </c>
      <c r="G116" s="9">
        <v>46317</v>
      </c>
      <c r="H116" s="9">
        <v>46317</v>
      </c>
      <c r="I116" s="9"/>
      <c r="J116" s="18">
        <v>479</v>
      </c>
      <c r="K116" s="18">
        <v>1018</v>
      </c>
      <c r="L116" s="10">
        <v>40068000</v>
      </c>
      <c r="M116" s="10">
        <v>4452000</v>
      </c>
      <c r="N116" s="16">
        <v>0.90140845070422537</v>
      </c>
      <c r="O116" s="7">
        <v>18995200</v>
      </c>
      <c r="P116" s="7">
        <v>21072800</v>
      </c>
      <c r="Q116" s="8">
        <v>0</v>
      </c>
      <c r="R116" s="11">
        <v>0</v>
      </c>
      <c r="S116" s="8">
        <v>0</v>
      </c>
      <c r="T116" s="11">
        <v>0</v>
      </c>
      <c r="U116" s="8">
        <v>0</v>
      </c>
      <c r="V116" s="8">
        <v>0</v>
      </c>
      <c r="W116" s="8" t="s">
        <v>657</v>
      </c>
    </row>
    <row r="117" spans="1:23" x14ac:dyDescent="0.25">
      <c r="A117">
        <f t="shared" si="1"/>
        <v>116</v>
      </c>
      <c r="B117" s="8">
        <v>20260116</v>
      </c>
      <c r="C117" s="8" t="s">
        <v>719</v>
      </c>
      <c r="D117" s="8" t="s">
        <v>1274</v>
      </c>
      <c r="E117" s="14">
        <v>9.0666666666666664</v>
      </c>
      <c r="F117" s="9">
        <v>46037</v>
      </c>
      <c r="G117" s="9">
        <v>46309</v>
      </c>
      <c r="H117" s="9">
        <v>46309</v>
      </c>
      <c r="I117" s="9"/>
      <c r="J117" s="18">
        <v>256</v>
      </c>
      <c r="K117" s="18">
        <v>635</v>
      </c>
      <c r="L117" s="10">
        <v>40068000</v>
      </c>
      <c r="M117" s="10">
        <v>4452000</v>
      </c>
      <c r="N117" s="16">
        <v>1.0149253731343284</v>
      </c>
      <c r="O117" s="7">
        <v>20182400</v>
      </c>
      <c r="P117" s="7">
        <v>19885600</v>
      </c>
      <c r="Q117" s="8">
        <v>0</v>
      </c>
      <c r="R117" s="11">
        <v>0</v>
      </c>
      <c r="S117" s="8">
        <v>0</v>
      </c>
      <c r="T117" s="11">
        <v>0</v>
      </c>
      <c r="U117" s="8">
        <v>0</v>
      </c>
      <c r="V117" s="8">
        <v>0</v>
      </c>
      <c r="W117" s="8" t="s">
        <v>657</v>
      </c>
    </row>
    <row r="118" spans="1:23" x14ac:dyDescent="0.25">
      <c r="A118">
        <f t="shared" si="1"/>
        <v>117</v>
      </c>
      <c r="B118" s="8">
        <v>20260117</v>
      </c>
      <c r="C118" s="8" t="s">
        <v>720</v>
      </c>
      <c r="D118" s="8" t="s">
        <v>1275</v>
      </c>
      <c r="E118" s="14">
        <v>9.0666666666666664</v>
      </c>
      <c r="F118" s="9">
        <v>46044</v>
      </c>
      <c r="G118" s="9">
        <v>46316</v>
      </c>
      <c r="H118" s="9">
        <v>46316</v>
      </c>
      <c r="I118" s="9"/>
      <c r="J118" s="18">
        <v>799</v>
      </c>
      <c r="K118" s="18">
        <v>990</v>
      </c>
      <c r="L118" s="10">
        <v>20799000</v>
      </c>
      <c r="M118" s="10">
        <v>2311000</v>
      </c>
      <c r="N118" s="16">
        <v>0.91489361702127658</v>
      </c>
      <c r="O118" s="7">
        <v>9937300</v>
      </c>
      <c r="P118" s="7">
        <v>10861700</v>
      </c>
      <c r="Q118" s="8">
        <v>0</v>
      </c>
      <c r="R118" s="11">
        <v>0</v>
      </c>
      <c r="S118" s="8">
        <v>0</v>
      </c>
      <c r="T118" s="11">
        <v>0</v>
      </c>
      <c r="U118" s="8">
        <v>0</v>
      </c>
      <c r="V118" s="8">
        <v>0</v>
      </c>
      <c r="W118" s="8" t="s">
        <v>657</v>
      </c>
    </row>
    <row r="119" spans="1:23" x14ac:dyDescent="0.25">
      <c r="A119">
        <f t="shared" si="1"/>
        <v>118</v>
      </c>
      <c r="B119" s="8">
        <v>20260118</v>
      </c>
      <c r="C119" s="8" t="s">
        <v>43</v>
      </c>
      <c r="D119" s="8" t="s">
        <v>1276</v>
      </c>
      <c r="E119" s="14">
        <v>10.1</v>
      </c>
      <c r="F119" s="9">
        <v>46037</v>
      </c>
      <c r="G119" s="9">
        <v>46340</v>
      </c>
      <c r="H119" s="9">
        <v>46340</v>
      </c>
      <c r="I119" s="9"/>
      <c r="J119" s="18">
        <v>307</v>
      </c>
      <c r="K119" s="18">
        <v>813</v>
      </c>
      <c r="L119" s="10">
        <v>86360000</v>
      </c>
      <c r="M119" s="10">
        <v>8636000</v>
      </c>
      <c r="N119" s="16">
        <v>0.82926830559871545</v>
      </c>
      <c r="O119" s="7">
        <v>39149867</v>
      </c>
      <c r="P119" s="7">
        <v>47210133</v>
      </c>
      <c r="Q119" s="8">
        <v>0</v>
      </c>
      <c r="R119" s="11">
        <v>0</v>
      </c>
      <c r="S119" s="8">
        <v>0</v>
      </c>
      <c r="T119" s="11">
        <v>0</v>
      </c>
      <c r="U119" s="8">
        <v>0</v>
      </c>
      <c r="V119" s="8">
        <v>0</v>
      </c>
      <c r="W119" s="8" t="s">
        <v>657</v>
      </c>
    </row>
    <row r="120" spans="1:23" x14ac:dyDescent="0.25">
      <c r="A120">
        <f t="shared" si="1"/>
        <v>119</v>
      </c>
      <c r="B120" s="8">
        <v>20260119</v>
      </c>
      <c r="C120" s="8" t="s">
        <v>450</v>
      </c>
      <c r="D120" s="8" t="s">
        <v>1277</v>
      </c>
      <c r="E120" s="14">
        <v>10.1</v>
      </c>
      <c r="F120" s="9">
        <v>46038</v>
      </c>
      <c r="G120" s="9">
        <v>46341</v>
      </c>
      <c r="H120" s="9">
        <v>46341</v>
      </c>
      <c r="I120" s="9"/>
      <c r="J120" s="18">
        <v>535</v>
      </c>
      <c r="K120" s="18">
        <v>1036</v>
      </c>
      <c r="L120" s="10">
        <v>101230000</v>
      </c>
      <c r="M120" s="10">
        <v>10123000</v>
      </c>
      <c r="N120" s="16">
        <v>0.81818181818181823</v>
      </c>
      <c r="O120" s="7">
        <v>45553500</v>
      </c>
      <c r="P120" s="7">
        <v>55676500</v>
      </c>
      <c r="Q120" s="8">
        <v>0</v>
      </c>
      <c r="R120" s="11">
        <v>0</v>
      </c>
      <c r="S120" s="8">
        <v>0</v>
      </c>
      <c r="T120" s="11">
        <v>0</v>
      </c>
      <c r="U120" s="8">
        <v>0</v>
      </c>
      <c r="V120" s="8">
        <v>0</v>
      </c>
      <c r="W120" s="8" t="s">
        <v>657</v>
      </c>
    </row>
    <row r="121" spans="1:23" x14ac:dyDescent="0.25">
      <c r="A121">
        <f t="shared" si="1"/>
        <v>120</v>
      </c>
      <c r="B121" s="8">
        <v>20260120</v>
      </c>
      <c r="C121" s="8" t="s">
        <v>250</v>
      </c>
      <c r="D121" s="8" t="s">
        <v>1277</v>
      </c>
      <c r="E121" s="14">
        <v>10.1</v>
      </c>
      <c r="F121" s="9">
        <v>46038</v>
      </c>
      <c r="G121" s="9">
        <v>46341</v>
      </c>
      <c r="H121" s="9">
        <v>46341</v>
      </c>
      <c r="I121" s="9"/>
      <c r="J121" s="18">
        <v>619</v>
      </c>
      <c r="K121" s="18">
        <v>1034</v>
      </c>
      <c r="L121" s="10">
        <v>101230000</v>
      </c>
      <c r="M121" s="10">
        <v>10123000</v>
      </c>
      <c r="N121" s="16">
        <v>0.81818181818181823</v>
      </c>
      <c r="O121" s="7">
        <v>45553500</v>
      </c>
      <c r="P121" s="7">
        <v>55676500</v>
      </c>
      <c r="Q121" s="8">
        <v>0</v>
      </c>
      <c r="R121" s="11">
        <v>0</v>
      </c>
      <c r="S121" s="8">
        <v>0</v>
      </c>
      <c r="T121" s="11">
        <v>0</v>
      </c>
      <c r="U121" s="8">
        <v>0</v>
      </c>
      <c r="V121" s="8">
        <v>0</v>
      </c>
      <c r="W121" s="8" t="s">
        <v>657</v>
      </c>
    </row>
    <row r="122" spans="1:23" x14ac:dyDescent="0.25">
      <c r="A122">
        <f t="shared" si="1"/>
        <v>121</v>
      </c>
      <c r="B122" s="8">
        <v>20260122</v>
      </c>
      <c r="C122" s="8" t="s">
        <v>721</v>
      </c>
      <c r="D122" s="8" t="s">
        <v>1278</v>
      </c>
      <c r="E122" s="14">
        <v>9.6</v>
      </c>
      <c r="F122" s="9">
        <v>46042</v>
      </c>
      <c r="G122" s="9">
        <v>46330</v>
      </c>
      <c r="H122" s="9">
        <v>46330</v>
      </c>
      <c r="I122" s="9"/>
      <c r="J122" s="18">
        <v>613</v>
      </c>
      <c r="K122" s="18">
        <v>827</v>
      </c>
      <c r="L122" s="10">
        <v>21954500</v>
      </c>
      <c r="M122" s="10">
        <v>2311000</v>
      </c>
      <c r="N122" s="16">
        <v>0.85064940264936761</v>
      </c>
      <c r="O122" s="7">
        <v>10091367</v>
      </c>
      <c r="P122" s="7">
        <v>11863133</v>
      </c>
      <c r="Q122" s="8">
        <v>0</v>
      </c>
      <c r="R122" s="11">
        <v>0</v>
      </c>
      <c r="S122" s="8">
        <v>0</v>
      </c>
      <c r="T122" s="11">
        <v>0</v>
      </c>
      <c r="U122" s="8">
        <v>0</v>
      </c>
      <c r="V122" s="8">
        <v>0</v>
      </c>
      <c r="W122" s="8" t="s">
        <v>657</v>
      </c>
    </row>
    <row r="123" spans="1:23" x14ac:dyDescent="0.25">
      <c r="A123">
        <f t="shared" si="1"/>
        <v>122</v>
      </c>
      <c r="B123" s="8">
        <v>20260123</v>
      </c>
      <c r="C123" s="8" t="s">
        <v>597</v>
      </c>
      <c r="D123" s="8" t="s">
        <v>1278</v>
      </c>
      <c r="E123" s="14">
        <v>9.6</v>
      </c>
      <c r="F123" s="9">
        <v>46049</v>
      </c>
      <c r="G123" s="9">
        <v>46337</v>
      </c>
      <c r="H123" s="9">
        <v>46337</v>
      </c>
      <c r="I123" s="9"/>
      <c r="J123" s="18">
        <v>832</v>
      </c>
      <c r="K123" s="18">
        <v>1095</v>
      </c>
      <c r="L123" s="10">
        <v>21954500</v>
      </c>
      <c r="M123" s="10">
        <v>2311000</v>
      </c>
      <c r="N123" s="16">
        <v>0.77018628782715426</v>
      </c>
      <c r="O123" s="7">
        <v>9552133</v>
      </c>
      <c r="P123" s="7">
        <v>12402367</v>
      </c>
      <c r="Q123" s="8">
        <v>0</v>
      </c>
      <c r="R123" s="11">
        <v>0</v>
      </c>
      <c r="S123" s="8">
        <v>0</v>
      </c>
      <c r="T123" s="11">
        <v>0</v>
      </c>
      <c r="U123" s="8">
        <v>0</v>
      </c>
      <c r="V123" s="8">
        <v>0</v>
      </c>
      <c r="W123" s="8" t="s">
        <v>657</v>
      </c>
    </row>
    <row r="124" spans="1:23" x14ac:dyDescent="0.25">
      <c r="A124">
        <f t="shared" si="1"/>
        <v>123</v>
      </c>
      <c r="B124" s="8">
        <v>20260124</v>
      </c>
      <c r="C124" s="8" t="s">
        <v>186</v>
      </c>
      <c r="D124" s="8" t="s">
        <v>1278</v>
      </c>
      <c r="E124" s="14">
        <v>9.6</v>
      </c>
      <c r="F124" s="9">
        <v>46043</v>
      </c>
      <c r="G124" s="9">
        <v>46331</v>
      </c>
      <c r="H124" s="9">
        <v>46331</v>
      </c>
      <c r="I124" s="9"/>
      <c r="J124" s="18">
        <v>285</v>
      </c>
      <c r="K124" s="18">
        <v>644</v>
      </c>
      <c r="L124" s="10">
        <v>21954500</v>
      </c>
      <c r="M124" s="10">
        <v>2311000</v>
      </c>
      <c r="N124" s="16">
        <v>0.83870962608814437</v>
      </c>
      <c r="O124" s="7">
        <v>10014333</v>
      </c>
      <c r="P124" s="7">
        <v>11940167</v>
      </c>
      <c r="Q124" s="8">
        <v>0</v>
      </c>
      <c r="R124" s="11">
        <v>0</v>
      </c>
      <c r="S124" s="8">
        <v>0</v>
      </c>
      <c r="T124" s="11">
        <v>0</v>
      </c>
      <c r="U124" s="8">
        <v>0</v>
      </c>
      <c r="V124" s="8">
        <v>0</v>
      </c>
      <c r="W124" s="8" t="s">
        <v>657</v>
      </c>
    </row>
    <row r="125" spans="1:23" x14ac:dyDescent="0.25">
      <c r="A125">
        <f t="shared" si="1"/>
        <v>124</v>
      </c>
      <c r="B125" s="8">
        <v>20260125</v>
      </c>
      <c r="C125" s="8" t="s">
        <v>173</v>
      </c>
      <c r="D125" s="8" t="s">
        <v>1278</v>
      </c>
      <c r="E125" s="14">
        <v>9.6</v>
      </c>
      <c r="F125" s="9">
        <v>46044</v>
      </c>
      <c r="G125" s="9">
        <v>46332</v>
      </c>
      <c r="H125" s="9">
        <v>46332</v>
      </c>
      <c r="I125" s="9"/>
      <c r="J125" s="18">
        <v>941</v>
      </c>
      <c r="K125" s="18">
        <v>1104</v>
      </c>
      <c r="L125" s="10">
        <v>21954500</v>
      </c>
      <c r="M125" s="10">
        <v>2311000</v>
      </c>
      <c r="N125" s="16">
        <v>0.82692307692307687</v>
      </c>
      <c r="O125" s="7">
        <v>9937300</v>
      </c>
      <c r="P125" s="7">
        <v>12017200</v>
      </c>
      <c r="Q125" s="8">
        <v>0</v>
      </c>
      <c r="R125" s="11">
        <v>0</v>
      </c>
      <c r="S125" s="8">
        <v>0</v>
      </c>
      <c r="T125" s="11">
        <v>0</v>
      </c>
      <c r="U125" s="8">
        <v>0</v>
      </c>
      <c r="V125" s="8">
        <v>0</v>
      </c>
      <c r="W125" s="8" t="s">
        <v>657</v>
      </c>
    </row>
    <row r="126" spans="1:23" x14ac:dyDescent="0.25">
      <c r="A126">
        <f t="shared" si="1"/>
        <v>125</v>
      </c>
      <c r="B126" s="8">
        <v>20260126</v>
      </c>
      <c r="C126" s="8" t="s">
        <v>503</v>
      </c>
      <c r="D126" s="8" t="s">
        <v>1278</v>
      </c>
      <c r="E126" s="14">
        <v>10.6</v>
      </c>
      <c r="F126" s="9">
        <v>46044</v>
      </c>
      <c r="G126" s="9">
        <v>46362</v>
      </c>
      <c r="H126" s="9">
        <v>46362</v>
      </c>
      <c r="I126" s="9"/>
      <c r="J126" s="18">
        <v>766</v>
      </c>
      <c r="K126" s="18">
        <v>479</v>
      </c>
      <c r="L126" s="10">
        <v>21954500</v>
      </c>
      <c r="M126" s="10">
        <v>2311000</v>
      </c>
      <c r="N126" s="16">
        <v>0.82692307692307687</v>
      </c>
      <c r="O126" s="7">
        <v>9937300</v>
      </c>
      <c r="P126" s="7">
        <v>12017200</v>
      </c>
      <c r="Q126" s="8">
        <v>0</v>
      </c>
      <c r="R126" s="11">
        <v>0</v>
      </c>
      <c r="S126" s="8">
        <v>0</v>
      </c>
      <c r="T126" s="11">
        <v>0</v>
      </c>
      <c r="U126" s="8">
        <v>0</v>
      </c>
      <c r="V126" s="8">
        <v>0</v>
      </c>
      <c r="W126" s="8" t="s">
        <v>657</v>
      </c>
    </row>
    <row r="127" spans="1:23" x14ac:dyDescent="0.25">
      <c r="A127">
        <f t="shared" si="1"/>
        <v>126</v>
      </c>
      <c r="B127" s="8">
        <v>20260128</v>
      </c>
      <c r="C127" s="8" t="s">
        <v>557</v>
      </c>
      <c r="D127" s="8" t="s">
        <v>1278</v>
      </c>
      <c r="E127" s="14">
        <v>9.6</v>
      </c>
      <c r="F127" s="9">
        <v>46044</v>
      </c>
      <c r="G127" s="9">
        <v>46332</v>
      </c>
      <c r="H127" s="9">
        <v>46332</v>
      </c>
      <c r="I127" s="9"/>
      <c r="J127" s="18">
        <v>160</v>
      </c>
      <c r="K127" s="18">
        <v>477</v>
      </c>
      <c r="L127" s="10">
        <v>21954500</v>
      </c>
      <c r="M127" s="10">
        <v>2311000</v>
      </c>
      <c r="N127" s="16">
        <v>0.82692307692307687</v>
      </c>
      <c r="O127" s="7">
        <v>9937300</v>
      </c>
      <c r="P127" s="7">
        <v>12017200</v>
      </c>
      <c r="Q127" s="8">
        <v>0</v>
      </c>
      <c r="R127" s="11">
        <v>0</v>
      </c>
      <c r="S127" s="8">
        <v>0</v>
      </c>
      <c r="T127" s="11">
        <v>0</v>
      </c>
      <c r="U127" s="8">
        <v>0</v>
      </c>
      <c r="V127" s="8">
        <v>0</v>
      </c>
      <c r="W127" s="8" t="s">
        <v>657</v>
      </c>
    </row>
    <row r="128" spans="1:23" x14ac:dyDescent="0.25">
      <c r="A128">
        <f t="shared" si="1"/>
        <v>127</v>
      </c>
      <c r="B128" s="8">
        <v>20260129</v>
      </c>
      <c r="C128" s="8" t="s">
        <v>244</v>
      </c>
      <c r="D128" s="8" t="s">
        <v>1278</v>
      </c>
      <c r="E128" s="14">
        <v>9.3666666666666671</v>
      </c>
      <c r="F128" s="9">
        <v>46041</v>
      </c>
      <c r="G128" s="9">
        <v>46322</v>
      </c>
      <c r="H128" s="9">
        <v>46322</v>
      </c>
      <c r="I128" s="9"/>
      <c r="J128" s="18">
        <v>611</v>
      </c>
      <c r="K128" s="18">
        <v>636</v>
      </c>
      <c r="L128" s="10">
        <v>21954500</v>
      </c>
      <c r="M128" s="10">
        <v>2311000</v>
      </c>
      <c r="N128" s="16">
        <v>0.86274509803921573</v>
      </c>
      <c r="O128" s="7">
        <v>10168400</v>
      </c>
      <c r="P128" s="7">
        <v>11786100</v>
      </c>
      <c r="Q128" s="8">
        <v>0</v>
      </c>
      <c r="R128" s="11">
        <v>0</v>
      </c>
      <c r="S128" s="8">
        <v>0</v>
      </c>
      <c r="T128" s="11">
        <v>0</v>
      </c>
      <c r="U128" s="8">
        <v>0</v>
      </c>
      <c r="V128" s="8">
        <v>0</v>
      </c>
      <c r="W128" s="8" t="s">
        <v>657</v>
      </c>
    </row>
    <row r="129" spans="1:23" x14ac:dyDescent="0.25">
      <c r="A129">
        <f t="shared" si="1"/>
        <v>128</v>
      </c>
      <c r="B129" s="8">
        <v>20260130</v>
      </c>
      <c r="C129" s="8" t="s">
        <v>155</v>
      </c>
      <c r="D129" s="8" t="s">
        <v>1278</v>
      </c>
      <c r="E129" s="14">
        <v>9.6</v>
      </c>
      <c r="F129" s="9">
        <v>46044</v>
      </c>
      <c r="G129" s="9">
        <v>46332</v>
      </c>
      <c r="H129" s="9">
        <v>46332</v>
      </c>
      <c r="I129" s="9"/>
      <c r="J129" s="18">
        <v>826</v>
      </c>
      <c r="K129" s="18">
        <v>1022</v>
      </c>
      <c r="L129" s="10">
        <v>21954500</v>
      </c>
      <c r="M129" s="10">
        <v>2311000</v>
      </c>
      <c r="N129" s="16">
        <v>0.82692307692307687</v>
      </c>
      <c r="O129" s="7">
        <v>9937300</v>
      </c>
      <c r="P129" s="7">
        <v>12017200</v>
      </c>
      <c r="Q129" s="8">
        <v>0</v>
      </c>
      <c r="R129" s="11">
        <v>0</v>
      </c>
      <c r="S129" s="8">
        <v>0</v>
      </c>
      <c r="T129" s="11">
        <v>0</v>
      </c>
      <c r="U129" s="8">
        <v>0</v>
      </c>
      <c r="V129" s="8">
        <v>0</v>
      </c>
      <c r="W129" s="8" t="s">
        <v>657</v>
      </c>
    </row>
    <row r="130" spans="1:23" x14ac:dyDescent="0.25">
      <c r="A130">
        <f t="shared" si="1"/>
        <v>129</v>
      </c>
      <c r="B130" s="8">
        <v>20260131</v>
      </c>
      <c r="C130" s="8" t="s">
        <v>144</v>
      </c>
      <c r="D130" s="8" t="s">
        <v>1278</v>
      </c>
      <c r="E130" s="14">
        <v>9.6</v>
      </c>
      <c r="F130" s="9">
        <v>46041</v>
      </c>
      <c r="G130" s="9">
        <v>46329</v>
      </c>
      <c r="H130" s="9">
        <v>46329</v>
      </c>
      <c r="I130" s="9"/>
      <c r="J130" s="18">
        <v>612</v>
      </c>
      <c r="K130" s="18">
        <v>637</v>
      </c>
      <c r="L130" s="10">
        <v>21954500</v>
      </c>
      <c r="M130" s="10">
        <v>2311000</v>
      </c>
      <c r="N130" s="16">
        <v>0.86274509803921573</v>
      </c>
      <c r="O130" s="7">
        <v>10168400</v>
      </c>
      <c r="P130" s="7">
        <v>11786100</v>
      </c>
      <c r="Q130" s="8">
        <v>0</v>
      </c>
      <c r="R130" s="11">
        <v>0</v>
      </c>
      <c r="S130" s="8">
        <v>0</v>
      </c>
      <c r="T130" s="11">
        <v>0</v>
      </c>
      <c r="U130" s="8">
        <v>0</v>
      </c>
      <c r="V130" s="8">
        <v>0</v>
      </c>
      <c r="W130" s="8" t="s">
        <v>657</v>
      </c>
    </row>
    <row r="131" spans="1:23" x14ac:dyDescent="0.25">
      <c r="A131">
        <f t="shared" si="1"/>
        <v>130</v>
      </c>
      <c r="B131" s="8">
        <v>20260132</v>
      </c>
      <c r="C131" s="8" t="s">
        <v>3329</v>
      </c>
      <c r="D131" s="8" t="s">
        <v>1278</v>
      </c>
      <c r="E131" s="14">
        <v>0</v>
      </c>
      <c r="F131" s="9">
        <v>46071</v>
      </c>
      <c r="G131" s="9">
        <v>46071</v>
      </c>
      <c r="H131" s="9">
        <v>46071</v>
      </c>
      <c r="I131" s="9">
        <v>46071</v>
      </c>
      <c r="J131" s="18">
        <v>147</v>
      </c>
      <c r="K131" s="18">
        <v>492</v>
      </c>
      <c r="L131" s="10">
        <v>21954500</v>
      </c>
      <c r="M131" s="10">
        <v>2311000</v>
      </c>
      <c r="N131" s="16">
        <v>0</v>
      </c>
      <c r="O131" s="7">
        <v>0</v>
      </c>
      <c r="P131" s="7">
        <v>21954500</v>
      </c>
      <c r="Q131" s="8">
        <v>0</v>
      </c>
      <c r="R131" s="11">
        <v>0</v>
      </c>
      <c r="S131" s="8">
        <v>0</v>
      </c>
      <c r="T131" s="11">
        <v>0</v>
      </c>
      <c r="U131" s="8">
        <v>0</v>
      </c>
      <c r="V131" s="8">
        <v>0</v>
      </c>
      <c r="W131" s="8" t="s">
        <v>657</v>
      </c>
    </row>
    <row r="132" spans="1:23" x14ac:dyDescent="0.25">
      <c r="A132">
        <f t="shared" si="1"/>
        <v>131</v>
      </c>
      <c r="B132" s="8">
        <v>20260133</v>
      </c>
      <c r="C132" s="8" t="s">
        <v>191</v>
      </c>
      <c r="D132" s="8" t="s">
        <v>1279</v>
      </c>
      <c r="E132" s="14">
        <v>9.6</v>
      </c>
      <c r="F132" s="9">
        <v>46048</v>
      </c>
      <c r="G132" s="9">
        <v>46336</v>
      </c>
      <c r="H132" s="9">
        <v>46336</v>
      </c>
      <c r="I132" s="9"/>
      <c r="J132" s="18">
        <v>948</v>
      </c>
      <c r="K132" s="18">
        <v>1222</v>
      </c>
      <c r="L132" s="10">
        <v>29982000</v>
      </c>
      <c r="M132" s="10">
        <v>3156000</v>
      </c>
      <c r="N132" s="16">
        <v>0.78125</v>
      </c>
      <c r="O132" s="7">
        <v>13150000</v>
      </c>
      <c r="P132" s="7">
        <v>16832000</v>
      </c>
      <c r="Q132" s="8">
        <v>0</v>
      </c>
      <c r="R132" s="11">
        <v>0</v>
      </c>
      <c r="S132" s="8">
        <v>0</v>
      </c>
      <c r="T132" s="11">
        <v>0</v>
      </c>
      <c r="U132" s="8">
        <v>0</v>
      </c>
      <c r="V132" s="8">
        <v>0</v>
      </c>
      <c r="W132" s="8" t="s">
        <v>657</v>
      </c>
    </row>
    <row r="133" spans="1:23" x14ac:dyDescent="0.25">
      <c r="A133">
        <f t="shared" ref="A133:A196" si="2">A132+1</f>
        <v>132</v>
      </c>
      <c r="B133" s="8">
        <v>20260134</v>
      </c>
      <c r="C133" s="8" t="s">
        <v>410</v>
      </c>
      <c r="D133" s="8" t="s">
        <v>1279</v>
      </c>
      <c r="E133" s="14">
        <v>9.6</v>
      </c>
      <c r="F133" s="9">
        <v>46043</v>
      </c>
      <c r="G133" s="9">
        <v>46331</v>
      </c>
      <c r="H133" s="9">
        <v>46331</v>
      </c>
      <c r="I133" s="9"/>
      <c r="J133" s="18">
        <v>940</v>
      </c>
      <c r="K133" s="18">
        <v>1233</v>
      </c>
      <c r="L133" s="10">
        <v>29982000</v>
      </c>
      <c r="M133" s="10">
        <v>3156000</v>
      </c>
      <c r="N133" s="16">
        <v>0.83870967741935487</v>
      </c>
      <c r="O133" s="7">
        <v>13676000</v>
      </c>
      <c r="P133" s="7">
        <v>16306000</v>
      </c>
      <c r="Q133" s="8">
        <v>0</v>
      </c>
      <c r="R133" s="11">
        <v>0</v>
      </c>
      <c r="S133" s="8">
        <v>0</v>
      </c>
      <c r="T133" s="11">
        <v>0</v>
      </c>
      <c r="U133" s="8">
        <v>0</v>
      </c>
      <c r="V133" s="8">
        <v>0</v>
      </c>
      <c r="W133" s="8" t="s">
        <v>657</v>
      </c>
    </row>
    <row r="134" spans="1:23" x14ac:dyDescent="0.25">
      <c r="A134">
        <f t="shared" si="2"/>
        <v>133</v>
      </c>
      <c r="B134" s="8">
        <v>20260135</v>
      </c>
      <c r="C134" s="8" t="s">
        <v>165</v>
      </c>
      <c r="D134" s="8" t="s">
        <v>1279</v>
      </c>
      <c r="E134" s="14">
        <v>10.1</v>
      </c>
      <c r="F134" s="9">
        <v>46042</v>
      </c>
      <c r="G134" s="9">
        <v>46345</v>
      </c>
      <c r="H134" s="9">
        <v>46345</v>
      </c>
      <c r="I134" s="9"/>
      <c r="J134" s="18">
        <v>947</v>
      </c>
      <c r="K134" s="18">
        <v>1221</v>
      </c>
      <c r="L134" s="10">
        <v>31560000</v>
      </c>
      <c r="M134" s="10">
        <v>3156000</v>
      </c>
      <c r="N134" s="16">
        <v>0.7751479289940828</v>
      </c>
      <c r="O134" s="7">
        <v>13781200</v>
      </c>
      <c r="P134" s="7">
        <v>17778800</v>
      </c>
      <c r="Q134" s="8">
        <v>0</v>
      </c>
      <c r="R134" s="11">
        <v>0</v>
      </c>
      <c r="S134" s="8">
        <v>0</v>
      </c>
      <c r="T134" s="11">
        <v>0</v>
      </c>
      <c r="U134" s="8">
        <v>0</v>
      </c>
      <c r="V134" s="8">
        <v>0</v>
      </c>
      <c r="W134" s="8" t="s">
        <v>657</v>
      </c>
    </row>
    <row r="135" spans="1:23" x14ac:dyDescent="0.25">
      <c r="A135">
        <f t="shared" si="2"/>
        <v>134</v>
      </c>
      <c r="B135" s="8">
        <v>20260136</v>
      </c>
      <c r="C135" s="8" t="s">
        <v>288</v>
      </c>
      <c r="D135" s="8" t="s">
        <v>1279</v>
      </c>
      <c r="E135" s="14">
        <v>10.1</v>
      </c>
      <c r="F135" s="9">
        <v>46044</v>
      </c>
      <c r="G135" s="9">
        <v>46347</v>
      </c>
      <c r="H135" s="9">
        <v>46347</v>
      </c>
      <c r="I135" s="9"/>
      <c r="J135" s="18">
        <v>935</v>
      </c>
      <c r="K135" s="18">
        <v>1225</v>
      </c>
      <c r="L135" s="10">
        <v>31560000</v>
      </c>
      <c r="M135" s="10">
        <v>3156000</v>
      </c>
      <c r="N135" s="16">
        <v>0.75438596491228072</v>
      </c>
      <c r="O135" s="7">
        <v>13570800</v>
      </c>
      <c r="P135" s="7">
        <v>17989200</v>
      </c>
      <c r="Q135" s="8">
        <v>0</v>
      </c>
      <c r="R135" s="11">
        <v>0</v>
      </c>
      <c r="S135" s="8">
        <v>0</v>
      </c>
      <c r="T135" s="11">
        <v>0</v>
      </c>
      <c r="U135" s="8">
        <v>0</v>
      </c>
      <c r="V135" s="8">
        <v>0</v>
      </c>
      <c r="W135" s="8" t="s">
        <v>657</v>
      </c>
    </row>
    <row r="136" spans="1:23" x14ac:dyDescent="0.25">
      <c r="A136">
        <f t="shared" si="2"/>
        <v>135</v>
      </c>
      <c r="B136" s="8">
        <v>20260137</v>
      </c>
      <c r="C136" s="8" t="s">
        <v>722</v>
      </c>
      <c r="D136" s="8" t="s">
        <v>1280</v>
      </c>
      <c r="E136" s="14">
        <v>9.6</v>
      </c>
      <c r="F136" s="9">
        <v>46048</v>
      </c>
      <c r="G136" s="9">
        <v>46336</v>
      </c>
      <c r="H136" s="9">
        <v>46336</v>
      </c>
      <c r="I136" s="9"/>
      <c r="J136" s="18">
        <v>801</v>
      </c>
      <c r="K136" s="18">
        <v>1071</v>
      </c>
      <c r="L136" s="10">
        <v>76513000</v>
      </c>
      <c r="M136" s="10">
        <v>8054000</v>
      </c>
      <c r="N136" s="16">
        <v>0.7812499861772878</v>
      </c>
      <c r="O136" s="7">
        <v>33558333</v>
      </c>
      <c r="P136" s="7">
        <v>42954667</v>
      </c>
      <c r="Q136" s="8">
        <v>0</v>
      </c>
      <c r="R136" s="11">
        <v>0</v>
      </c>
      <c r="S136" s="8">
        <v>0</v>
      </c>
      <c r="T136" s="11">
        <v>0</v>
      </c>
      <c r="U136" s="8">
        <v>0</v>
      </c>
      <c r="V136" s="8">
        <v>0</v>
      </c>
      <c r="W136" s="8" t="s">
        <v>657</v>
      </c>
    </row>
    <row r="137" spans="1:23" x14ac:dyDescent="0.25">
      <c r="A137">
        <f t="shared" si="2"/>
        <v>136</v>
      </c>
      <c r="B137" s="8">
        <v>20260138</v>
      </c>
      <c r="C137" s="8" t="s">
        <v>723</v>
      </c>
      <c r="D137" s="8" t="s">
        <v>1281</v>
      </c>
      <c r="E137" s="14">
        <v>10.1</v>
      </c>
      <c r="F137" s="9">
        <v>46042</v>
      </c>
      <c r="G137" s="9">
        <v>46345</v>
      </c>
      <c r="H137" s="9">
        <v>46345</v>
      </c>
      <c r="I137" s="9"/>
      <c r="J137" s="18">
        <v>869</v>
      </c>
      <c r="K137" s="18">
        <v>1073</v>
      </c>
      <c r="L137" s="10">
        <v>44520000</v>
      </c>
      <c r="M137" s="10">
        <v>4452000</v>
      </c>
      <c r="N137" s="16">
        <v>0.7751479289940828</v>
      </c>
      <c r="O137" s="7">
        <v>19440400</v>
      </c>
      <c r="P137" s="7">
        <v>25079600</v>
      </c>
      <c r="Q137" s="8">
        <v>0</v>
      </c>
      <c r="R137" s="11">
        <v>0</v>
      </c>
      <c r="S137" s="8">
        <v>0</v>
      </c>
      <c r="T137" s="11">
        <v>0</v>
      </c>
      <c r="U137" s="8">
        <v>0</v>
      </c>
      <c r="V137" s="8">
        <v>0</v>
      </c>
      <c r="W137" s="8" t="s">
        <v>657</v>
      </c>
    </row>
    <row r="138" spans="1:23" x14ac:dyDescent="0.25">
      <c r="A138">
        <f t="shared" si="2"/>
        <v>137</v>
      </c>
      <c r="B138" s="8">
        <v>20260139</v>
      </c>
      <c r="C138" s="8" t="s">
        <v>571</v>
      </c>
      <c r="D138" s="8" t="s">
        <v>1282</v>
      </c>
      <c r="E138" s="14">
        <v>9.3666666666666671</v>
      </c>
      <c r="F138" s="9">
        <v>46044</v>
      </c>
      <c r="G138" s="9">
        <v>46325</v>
      </c>
      <c r="H138" s="9">
        <v>46325</v>
      </c>
      <c r="I138" s="9"/>
      <c r="J138" s="18">
        <v>580</v>
      </c>
      <c r="K138" s="18">
        <v>1097</v>
      </c>
      <c r="L138" s="10">
        <v>62092000</v>
      </c>
      <c r="M138" s="10">
        <v>6536000</v>
      </c>
      <c r="N138" s="16">
        <v>0.82692307692307687</v>
      </c>
      <c r="O138" s="7">
        <v>28104800</v>
      </c>
      <c r="P138" s="7">
        <v>33987200</v>
      </c>
      <c r="Q138" s="8">
        <v>0</v>
      </c>
      <c r="R138" s="11">
        <v>0</v>
      </c>
      <c r="S138" s="8">
        <v>0</v>
      </c>
      <c r="T138" s="11">
        <v>0</v>
      </c>
      <c r="U138" s="8">
        <v>0</v>
      </c>
      <c r="V138" s="8">
        <v>0</v>
      </c>
      <c r="W138" s="8" t="s">
        <v>657</v>
      </c>
    </row>
    <row r="139" spans="1:23" x14ac:dyDescent="0.25">
      <c r="A139">
        <f t="shared" si="2"/>
        <v>138</v>
      </c>
      <c r="B139" s="8">
        <v>20260140</v>
      </c>
      <c r="C139" s="8" t="s">
        <v>48</v>
      </c>
      <c r="D139" s="8" t="s">
        <v>1283</v>
      </c>
      <c r="E139" s="14">
        <v>10.1</v>
      </c>
      <c r="F139" s="9">
        <v>46031</v>
      </c>
      <c r="G139" s="9">
        <v>46334</v>
      </c>
      <c r="H139" s="9">
        <v>46334</v>
      </c>
      <c r="I139" s="9"/>
      <c r="J139" s="18">
        <v>168</v>
      </c>
      <c r="K139" s="18">
        <v>458</v>
      </c>
      <c r="L139" s="10">
        <v>138470000</v>
      </c>
      <c r="M139" s="10">
        <v>13847000</v>
      </c>
      <c r="N139" s="16">
        <v>0.89873418589382426</v>
      </c>
      <c r="O139" s="7">
        <v>65542467</v>
      </c>
      <c r="P139" s="7">
        <v>72927533</v>
      </c>
      <c r="Q139" s="8">
        <v>0</v>
      </c>
      <c r="R139" s="11">
        <v>0</v>
      </c>
      <c r="S139" s="8">
        <v>0</v>
      </c>
      <c r="T139" s="11">
        <v>0</v>
      </c>
      <c r="U139" s="8">
        <v>0</v>
      </c>
      <c r="V139" s="8">
        <v>0</v>
      </c>
      <c r="W139" s="8" t="s">
        <v>1975</v>
      </c>
    </row>
    <row r="140" spans="1:23" x14ac:dyDescent="0.25">
      <c r="A140">
        <f t="shared" si="2"/>
        <v>139</v>
      </c>
      <c r="B140" s="8">
        <v>20260141</v>
      </c>
      <c r="C140" s="8" t="s">
        <v>724</v>
      </c>
      <c r="D140" s="8" t="s">
        <v>1284</v>
      </c>
      <c r="E140" s="14">
        <v>10.066666666666666</v>
      </c>
      <c r="F140" s="9">
        <v>46031</v>
      </c>
      <c r="G140" s="9">
        <v>46333</v>
      </c>
      <c r="H140" s="9">
        <v>46333</v>
      </c>
      <c r="I140" s="9"/>
      <c r="J140" s="18">
        <v>123</v>
      </c>
      <c r="K140" s="18">
        <v>460</v>
      </c>
      <c r="L140" s="10">
        <v>125000000</v>
      </c>
      <c r="M140" s="10">
        <v>12500000</v>
      </c>
      <c r="N140" s="16">
        <v>0.89873418682903383</v>
      </c>
      <c r="O140" s="7">
        <v>59166667</v>
      </c>
      <c r="P140" s="7">
        <v>65833333</v>
      </c>
      <c r="Q140" s="8">
        <v>0</v>
      </c>
      <c r="R140" s="11">
        <v>0</v>
      </c>
      <c r="S140" s="8">
        <v>0</v>
      </c>
      <c r="T140" s="11">
        <v>0</v>
      </c>
      <c r="U140" s="8">
        <v>0</v>
      </c>
      <c r="V140" s="8">
        <v>0</v>
      </c>
      <c r="W140" s="8" t="s">
        <v>1975</v>
      </c>
    </row>
    <row r="141" spans="1:23" x14ac:dyDescent="0.25">
      <c r="A141">
        <f t="shared" si="2"/>
        <v>140</v>
      </c>
      <c r="B141" s="8">
        <v>20260142</v>
      </c>
      <c r="C141" s="8" t="s">
        <v>625</v>
      </c>
      <c r="D141" s="8" t="s">
        <v>1285</v>
      </c>
      <c r="E141" s="14">
        <v>10.933333333333334</v>
      </c>
      <c r="F141" s="9">
        <v>46042</v>
      </c>
      <c r="G141" s="9">
        <v>46370</v>
      </c>
      <c r="H141" s="9">
        <v>46370</v>
      </c>
      <c r="I141" s="9"/>
      <c r="J141" s="18">
        <v>833</v>
      </c>
      <c r="K141" s="18">
        <v>959</v>
      </c>
      <c r="L141" s="10">
        <v>51198000</v>
      </c>
      <c r="M141" s="10">
        <v>4452000</v>
      </c>
      <c r="N141" s="16">
        <v>0.61214953271028039</v>
      </c>
      <c r="O141" s="7">
        <v>19440400</v>
      </c>
      <c r="P141" s="7">
        <v>31757600</v>
      </c>
      <c r="Q141" s="8">
        <v>0</v>
      </c>
      <c r="R141" s="11">
        <v>0</v>
      </c>
      <c r="S141" s="8">
        <v>0</v>
      </c>
      <c r="T141" s="11">
        <v>0</v>
      </c>
      <c r="U141" s="8">
        <v>0</v>
      </c>
      <c r="V141" s="8">
        <v>0</v>
      </c>
      <c r="W141" s="8" t="s">
        <v>1975</v>
      </c>
    </row>
    <row r="142" spans="1:23" x14ac:dyDescent="0.25">
      <c r="A142">
        <f t="shared" si="2"/>
        <v>141</v>
      </c>
      <c r="B142" s="8">
        <v>20260143</v>
      </c>
      <c r="C142" s="8" t="s">
        <v>21</v>
      </c>
      <c r="D142" s="8" t="s">
        <v>1286</v>
      </c>
      <c r="E142" s="14">
        <v>10.1</v>
      </c>
      <c r="F142" s="9">
        <v>46029</v>
      </c>
      <c r="G142" s="9">
        <v>46332</v>
      </c>
      <c r="H142" s="9">
        <v>46332</v>
      </c>
      <c r="I142" s="9"/>
      <c r="J142" s="18">
        <v>62</v>
      </c>
      <c r="K142" s="18">
        <v>28</v>
      </c>
      <c r="L142" s="10">
        <v>76740000</v>
      </c>
      <c r="M142" s="10">
        <v>7674000</v>
      </c>
      <c r="N142" s="16">
        <v>0.92307692307692313</v>
      </c>
      <c r="O142" s="7">
        <v>36835200</v>
      </c>
      <c r="P142" s="7">
        <v>39904800</v>
      </c>
      <c r="Q142" s="8">
        <v>0</v>
      </c>
      <c r="R142" s="11">
        <v>0</v>
      </c>
      <c r="S142" s="8">
        <v>0</v>
      </c>
      <c r="T142" s="11">
        <v>0</v>
      </c>
      <c r="U142" s="8">
        <v>0</v>
      </c>
      <c r="V142" s="8">
        <v>0</v>
      </c>
      <c r="W142" s="8" t="s">
        <v>1976</v>
      </c>
    </row>
    <row r="143" spans="1:23" x14ac:dyDescent="0.25">
      <c r="A143">
        <f t="shared" si="2"/>
        <v>142</v>
      </c>
      <c r="B143" s="8">
        <v>20260144</v>
      </c>
      <c r="C143" s="8" t="s">
        <v>725</v>
      </c>
      <c r="D143" s="8" t="s">
        <v>1287</v>
      </c>
      <c r="E143" s="14">
        <v>10.066666666666666</v>
      </c>
      <c r="F143" s="9">
        <v>46029</v>
      </c>
      <c r="G143" s="9">
        <v>46331</v>
      </c>
      <c r="H143" s="9">
        <v>46331</v>
      </c>
      <c r="I143" s="9"/>
      <c r="J143" s="18">
        <v>61</v>
      </c>
      <c r="K143" s="18">
        <v>30</v>
      </c>
      <c r="L143" s="10">
        <v>31560000</v>
      </c>
      <c r="M143" s="10">
        <v>3156000</v>
      </c>
      <c r="N143" s="16">
        <v>0.92307692307692313</v>
      </c>
      <c r="O143" s="7">
        <v>15148800</v>
      </c>
      <c r="P143" s="7">
        <v>16411200</v>
      </c>
      <c r="Q143" s="8">
        <v>0</v>
      </c>
      <c r="R143" s="11">
        <v>0</v>
      </c>
      <c r="S143" s="8">
        <v>0</v>
      </c>
      <c r="T143" s="11">
        <v>0</v>
      </c>
      <c r="U143" s="8">
        <v>0</v>
      </c>
      <c r="V143" s="8">
        <v>0</v>
      </c>
      <c r="W143" s="8" t="s">
        <v>1976</v>
      </c>
    </row>
    <row r="144" spans="1:23" x14ac:dyDescent="0.25">
      <c r="A144">
        <f t="shared" si="2"/>
        <v>143</v>
      </c>
      <c r="B144" s="8">
        <v>20260145</v>
      </c>
      <c r="C144" s="8" t="s">
        <v>726</v>
      </c>
      <c r="D144" s="8" t="s">
        <v>1288</v>
      </c>
      <c r="E144" s="14">
        <v>10.1</v>
      </c>
      <c r="F144" s="9">
        <v>46029</v>
      </c>
      <c r="G144" s="9">
        <v>46332</v>
      </c>
      <c r="H144" s="9">
        <v>46332</v>
      </c>
      <c r="I144" s="9"/>
      <c r="J144" s="18">
        <v>60</v>
      </c>
      <c r="K144" s="18">
        <v>29</v>
      </c>
      <c r="L144" s="10">
        <v>72940000</v>
      </c>
      <c r="M144" s="10">
        <v>7294000</v>
      </c>
      <c r="N144" s="16">
        <v>0.92307692307692313</v>
      </c>
      <c r="O144" s="7">
        <v>35011200</v>
      </c>
      <c r="P144" s="7">
        <v>37928800</v>
      </c>
      <c r="Q144" s="8">
        <v>0</v>
      </c>
      <c r="R144" s="11">
        <v>0</v>
      </c>
      <c r="S144" s="8">
        <v>0</v>
      </c>
      <c r="T144" s="11">
        <v>0</v>
      </c>
      <c r="U144" s="8">
        <v>0</v>
      </c>
      <c r="V144" s="8">
        <v>0</v>
      </c>
      <c r="W144" s="8" t="s">
        <v>1976</v>
      </c>
    </row>
    <row r="145" spans="1:23" x14ac:dyDescent="0.25">
      <c r="A145">
        <f t="shared" si="2"/>
        <v>144</v>
      </c>
      <c r="B145" s="8">
        <v>20260146</v>
      </c>
      <c r="C145" s="8" t="s">
        <v>22</v>
      </c>
      <c r="D145" s="8" t="s">
        <v>1289</v>
      </c>
      <c r="E145" s="14">
        <v>11.1</v>
      </c>
      <c r="F145" s="9">
        <v>46029</v>
      </c>
      <c r="G145" s="9">
        <v>46362</v>
      </c>
      <c r="H145" s="9">
        <v>46362</v>
      </c>
      <c r="I145" s="9"/>
      <c r="J145" s="18">
        <v>53</v>
      </c>
      <c r="K145" s="18">
        <v>38</v>
      </c>
      <c r="L145" s="10">
        <v>55176000</v>
      </c>
      <c r="M145" s="10">
        <v>5016000</v>
      </c>
      <c r="N145" s="16">
        <v>0.77419354838709675</v>
      </c>
      <c r="O145" s="7">
        <v>24076800</v>
      </c>
      <c r="P145" s="7">
        <v>31099200</v>
      </c>
      <c r="Q145" s="8">
        <v>0</v>
      </c>
      <c r="R145" s="11">
        <v>0</v>
      </c>
      <c r="S145" s="8">
        <v>0</v>
      </c>
      <c r="T145" s="11">
        <v>0</v>
      </c>
      <c r="U145" s="8">
        <v>0</v>
      </c>
      <c r="V145" s="8">
        <v>0</v>
      </c>
      <c r="W145" s="8" t="s">
        <v>1976</v>
      </c>
    </row>
    <row r="146" spans="1:23" x14ac:dyDescent="0.25">
      <c r="A146">
        <f t="shared" si="2"/>
        <v>145</v>
      </c>
      <c r="B146" s="8">
        <v>20260147</v>
      </c>
      <c r="C146" s="8" t="s">
        <v>727</v>
      </c>
      <c r="D146" s="8" t="s">
        <v>1290</v>
      </c>
      <c r="E146" s="14">
        <v>11.1</v>
      </c>
      <c r="F146" s="9">
        <v>46029</v>
      </c>
      <c r="G146" s="9">
        <v>46362</v>
      </c>
      <c r="H146" s="9">
        <v>46362</v>
      </c>
      <c r="I146" s="9"/>
      <c r="J146" s="18">
        <v>77</v>
      </c>
      <c r="K146" s="18">
        <v>34</v>
      </c>
      <c r="L146" s="10">
        <v>71896000</v>
      </c>
      <c r="M146" s="10">
        <v>6536000</v>
      </c>
      <c r="N146" s="16">
        <v>0.77419354838709675</v>
      </c>
      <c r="O146" s="7">
        <v>31372800</v>
      </c>
      <c r="P146" s="7">
        <v>40523200</v>
      </c>
      <c r="Q146" s="8">
        <v>0</v>
      </c>
      <c r="R146" s="11">
        <v>0</v>
      </c>
      <c r="S146" s="8">
        <v>0</v>
      </c>
      <c r="T146" s="11">
        <v>0</v>
      </c>
      <c r="U146" s="8">
        <v>0</v>
      </c>
      <c r="V146" s="8">
        <v>0</v>
      </c>
      <c r="W146" s="8" t="s">
        <v>1976</v>
      </c>
    </row>
    <row r="147" spans="1:23" x14ac:dyDescent="0.25">
      <c r="A147">
        <f t="shared" si="2"/>
        <v>146</v>
      </c>
      <c r="B147" s="8">
        <v>20260148</v>
      </c>
      <c r="C147" s="8" t="s">
        <v>585</v>
      </c>
      <c r="D147" s="8" t="s">
        <v>1291</v>
      </c>
      <c r="E147" s="14">
        <v>11.1</v>
      </c>
      <c r="F147" s="9">
        <v>46038</v>
      </c>
      <c r="G147" s="9">
        <v>46371</v>
      </c>
      <c r="H147" s="9">
        <v>46371</v>
      </c>
      <c r="I147" s="9"/>
      <c r="J147" s="18">
        <v>312</v>
      </c>
      <c r="K147" s="18">
        <v>258</v>
      </c>
      <c r="L147" s="10">
        <v>34716000</v>
      </c>
      <c r="M147" s="10">
        <v>3156000</v>
      </c>
      <c r="N147" s="16">
        <v>0.69230769230769229</v>
      </c>
      <c r="O147" s="7">
        <v>14202000</v>
      </c>
      <c r="P147" s="7">
        <v>20514000</v>
      </c>
      <c r="Q147" s="8">
        <v>0</v>
      </c>
      <c r="R147" s="11">
        <v>0</v>
      </c>
      <c r="S147" s="8">
        <v>0</v>
      </c>
      <c r="T147" s="11">
        <v>0</v>
      </c>
      <c r="U147" s="8">
        <v>0</v>
      </c>
      <c r="V147" s="8">
        <v>0</v>
      </c>
      <c r="W147" s="8" t="s">
        <v>1974</v>
      </c>
    </row>
    <row r="148" spans="1:23" x14ac:dyDescent="0.25">
      <c r="A148">
        <f t="shared" si="2"/>
        <v>147</v>
      </c>
      <c r="B148" s="8">
        <v>20260149</v>
      </c>
      <c r="C148" s="8" t="s">
        <v>422</v>
      </c>
      <c r="D148" s="8" t="s">
        <v>1292</v>
      </c>
      <c r="E148" s="14">
        <v>10.1</v>
      </c>
      <c r="F148" s="9">
        <v>46029</v>
      </c>
      <c r="G148" s="9">
        <v>46332</v>
      </c>
      <c r="H148" s="9">
        <v>46332</v>
      </c>
      <c r="I148" s="9"/>
      <c r="J148" s="18">
        <v>41</v>
      </c>
      <c r="K148" s="18">
        <v>69</v>
      </c>
      <c r="L148" s="10">
        <v>76740000</v>
      </c>
      <c r="M148" s="10">
        <v>7674000</v>
      </c>
      <c r="N148" s="16">
        <v>0.92307692307692313</v>
      </c>
      <c r="O148" s="7">
        <v>36835200</v>
      </c>
      <c r="P148" s="7">
        <v>39904800</v>
      </c>
      <c r="Q148" s="8">
        <v>0</v>
      </c>
      <c r="R148" s="11">
        <v>0</v>
      </c>
      <c r="S148" s="8">
        <v>0</v>
      </c>
      <c r="T148" s="11">
        <v>0</v>
      </c>
      <c r="U148" s="8">
        <v>0</v>
      </c>
      <c r="V148" s="8">
        <v>0</v>
      </c>
      <c r="W148" s="8" t="s">
        <v>1976</v>
      </c>
    </row>
    <row r="149" spans="1:23" x14ac:dyDescent="0.25">
      <c r="A149">
        <f t="shared" si="2"/>
        <v>148</v>
      </c>
      <c r="B149" s="8">
        <v>20260150</v>
      </c>
      <c r="C149" s="8" t="s">
        <v>728</v>
      </c>
      <c r="D149" s="8" t="s">
        <v>1293</v>
      </c>
      <c r="E149" s="14">
        <v>10.1</v>
      </c>
      <c r="F149" s="9">
        <v>46029</v>
      </c>
      <c r="G149" s="9">
        <v>46332</v>
      </c>
      <c r="H149" s="9">
        <v>46332</v>
      </c>
      <c r="I149" s="9"/>
      <c r="J149" s="18">
        <v>68</v>
      </c>
      <c r="K149" s="18">
        <v>42</v>
      </c>
      <c r="L149" s="10">
        <v>76740000</v>
      </c>
      <c r="M149" s="10">
        <v>7674000</v>
      </c>
      <c r="N149" s="16">
        <v>0.92307692307692313</v>
      </c>
      <c r="O149" s="7">
        <v>36835200</v>
      </c>
      <c r="P149" s="7">
        <v>39904800</v>
      </c>
      <c r="Q149" s="8">
        <v>0</v>
      </c>
      <c r="R149" s="11">
        <v>0</v>
      </c>
      <c r="S149" s="8">
        <v>0</v>
      </c>
      <c r="T149" s="11">
        <v>0</v>
      </c>
      <c r="U149" s="8">
        <v>0</v>
      </c>
      <c r="V149" s="8">
        <v>0</v>
      </c>
      <c r="W149" s="8" t="s">
        <v>1976</v>
      </c>
    </row>
    <row r="150" spans="1:23" x14ac:dyDescent="0.25">
      <c r="A150">
        <f t="shared" si="2"/>
        <v>149</v>
      </c>
      <c r="B150" s="8">
        <v>20260151</v>
      </c>
      <c r="C150" s="8" t="s">
        <v>20</v>
      </c>
      <c r="D150" s="8" t="s">
        <v>1294</v>
      </c>
      <c r="E150" s="14">
        <v>10.066666666666666</v>
      </c>
      <c r="F150" s="9">
        <v>46029</v>
      </c>
      <c r="G150" s="9">
        <v>46331</v>
      </c>
      <c r="H150" s="9">
        <v>46331</v>
      </c>
      <c r="I150" s="9"/>
      <c r="J150" s="18">
        <v>67</v>
      </c>
      <c r="K150" s="18">
        <v>31</v>
      </c>
      <c r="L150" s="10">
        <v>44520000</v>
      </c>
      <c r="M150" s="10">
        <v>4452000</v>
      </c>
      <c r="N150" s="16">
        <v>0.92307692307692313</v>
      </c>
      <c r="O150" s="7">
        <v>21369600</v>
      </c>
      <c r="P150" s="7">
        <v>23150400</v>
      </c>
      <c r="Q150" s="8">
        <v>0</v>
      </c>
      <c r="R150" s="11">
        <v>0</v>
      </c>
      <c r="S150" s="8">
        <v>0</v>
      </c>
      <c r="T150" s="11">
        <v>0</v>
      </c>
      <c r="U150" s="8">
        <v>0</v>
      </c>
      <c r="V150" s="8">
        <v>0</v>
      </c>
      <c r="W150" s="8" t="s">
        <v>1976</v>
      </c>
    </row>
    <row r="151" spans="1:23" x14ac:dyDescent="0.25">
      <c r="A151">
        <f t="shared" si="2"/>
        <v>150</v>
      </c>
      <c r="B151" s="8">
        <v>20260152</v>
      </c>
      <c r="C151" s="8" t="s">
        <v>729</v>
      </c>
      <c r="D151" s="8" t="s">
        <v>1295</v>
      </c>
      <c r="E151" s="14">
        <v>10.1</v>
      </c>
      <c r="F151" s="9">
        <v>46029</v>
      </c>
      <c r="G151" s="9">
        <v>46332</v>
      </c>
      <c r="H151" s="9">
        <v>46332</v>
      </c>
      <c r="I151" s="9"/>
      <c r="J151" s="18">
        <v>66</v>
      </c>
      <c r="K151" s="18">
        <v>32</v>
      </c>
      <c r="L151" s="10">
        <v>76740000</v>
      </c>
      <c r="M151" s="10">
        <v>7674000</v>
      </c>
      <c r="N151" s="16">
        <v>0.92307692307692313</v>
      </c>
      <c r="O151" s="7">
        <v>36835200</v>
      </c>
      <c r="P151" s="7">
        <v>39904800</v>
      </c>
      <c r="Q151" s="8">
        <v>0</v>
      </c>
      <c r="R151" s="11">
        <v>0</v>
      </c>
      <c r="S151" s="8">
        <v>0</v>
      </c>
      <c r="T151" s="11">
        <v>0</v>
      </c>
      <c r="U151" s="8">
        <v>0</v>
      </c>
      <c r="V151" s="8">
        <v>0</v>
      </c>
      <c r="W151" s="8" t="s">
        <v>1976</v>
      </c>
    </row>
    <row r="152" spans="1:23" x14ac:dyDescent="0.25">
      <c r="A152">
        <f t="shared" si="2"/>
        <v>151</v>
      </c>
      <c r="B152" s="8">
        <v>20260153</v>
      </c>
      <c r="C152" s="8" t="s">
        <v>730</v>
      </c>
      <c r="D152" s="8" t="s">
        <v>1296</v>
      </c>
      <c r="E152" s="14">
        <v>11.1</v>
      </c>
      <c r="F152" s="9">
        <v>46029</v>
      </c>
      <c r="G152" s="9">
        <v>46362</v>
      </c>
      <c r="H152" s="9">
        <v>46362</v>
      </c>
      <c r="I152" s="9"/>
      <c r="J152" s="18">
        <v>65</v>
      </c>
      <c r="K152" s="18">
        <v>33</v>
      </c>
      <c r="L152" s="10">
        <v>131010000</v>
      </c>
      <c r="M152" s="10">
        <v>11910000</v>
      </c>
      <c r="N152" s="16">
        <v>0.77419354838709675</v>
      </c>
      <c r="O152" s="7">
        <v>57168000</v>
      </c>
      <c r="P152" s="7">
        <v>73842000</v>
      </c>
      <c r="Q152" s="8">
        <v>0</v>
      </c>
      <c r="R152" s="11">
        <v>0</v>
      </c>
      <c r="S152" s="8">
        <v>0</v>
      </c>
      <c r="T152" s="11">
        <v>0</v>
      </c>
      <c r="U152" s="8">
        <v>0</v>
      </c>
      <c r="V152" s="8">
        <v>0</v>
      </c>
      <c r="W152" s="8" t="s">
        <v>1976</v>
      </c>
    </row>
    <row r="153" spans="1:23" x14ac:dyDescent="0.25">
      <c r="A153">
        <f t="shared" si="2"/>
        <v>152</v>
      </c>
      <c r="B153" s="8">
        <v>20260154</v>
      </c>
      <c r="C153" s="8" t="s">
        <v>3516</v>
      </c>
      <c r="D153" s="8" t="s">
        <v>1297</v>
      </c>
      <c r="E153" s="14">
        <v>10.466666666666667</v>
      </c>
      <c r="F153" s="9">
        <v>46035</v>
      </c>
      <c r="G153" s="9">
        <v>46349</v>
      </c>
      <c r="H153" s="9">
        <v>46349</v>
      </c>
      <c r="I153" s="9"/>
      <c r="J153" s="18">
        <v>64</v>
      </c>
      <c r="K153" s="18">
        <v>160</v>
      </c>
      <c r="L153" s="10">
        <v>125055000</v>
      </c>
      <c r="M153" s="10">
        <v>11910000</v>
      </c>
      <c r="N153" s="16">
        <v>0.32911392405063289</v>
      </c>
      <c r="O153" s="7">
        <v>30966000</v>
      </c>
      <c r="P153" s="7">
        <v>94089000</v>
      </c>
      <c r="Q153" s="8">
        <v>0</v>
      </c>
      <c r="R153" s="11">
        <v>0</v>
      </c>
      <c r="S153" s="8">
        <v>0</v>
      </c>
      <c r="T153" s="11">
        <v>0</v>
      </c>
      <c r="U153" s="8">
        <v>0</v>
      </c>
      <c r="V153" s="8">
        <v>0</v>
      </c>
      <c r="W153" s="8" t="s">
        <v>1977</v>
      </c>
    </row>
    <row r="154" spans="1:23" x14ac:dyDescent="0.25">
      <c r="A154">
        <f t="shared" si="2"/>
        <v>153</v>
      </c>
      <c r="B154" s="8">
        <v>20260155</v>
      </c>
      <c r="C154" s="8" t="s">
        <v>421</v>
      </c>
      <c r="D154" s="8" t="s">
        <v>1298</v>
      </c>
      <c r="E154" s="14">
        <v>10.1</v>
      </c>
      <c r="F154" s="9">
        <v>46029</v>
      </c>
      <c r="G154" s="9">
        <v>46332</v>
      </c>
      <c r="H154" s="9">
        <v>46332</v>
      </c>
      <c r="I154" s="9"/>
      <c r="J154" s="18">
        <v>76</v>
      </c>
      <c r="K154" s="18">
        <v>256</v>
      </c>
      <c r="L154" s="10">
        <v>76740000</v>
      </c>
      <c r="M154" s="10">
        <v>7674000</v>
      </c>
      <c r="N154" s="16">
        <v>0.92307692307692313</v>
      </c>
      <c r="O154" s="7">
        <v>36835200</v>
      </c>
      <c r="P154" s="7">
        <v>39904800</v>
      </c>
      <c r="Q154" s="8">
        <v>0</v>
      </c>
      <c r="R154" s="11">
        <v>0</v>
      </c>
      <c r="S154" s="8">
        <v>0</v>
      </c>
      <c r="T154" s="11">
        <v>0</v>
      </c>
      <c r="U154" s="8">
        <v>0</v>
      </c>
      <c r="V154" s="8">
        <v>0</v>
      </c>
      <c r="W154" s="8" t="s">
        <v>1976</v>
      </c>
    </row>
    <row r="155" spans="1:23" x14ac:dyDescent="0.25">
      <c r="A155">
        <f t="shared" si="2"/>
        <v>154</v>
      </c>
      <c r="B155" s="8">
        <v>20260156</v>
      </c>
      <c r="C155" s="8" t="s">
        <v>731</v>
      </c>
      <c r="D155" s="8" t="s">
        <v>1299</v>
      </c>
      <c r="E155" s="14">
        <v>10.1</v>
      </c>
      <c r="F155" s="9">
        <v>46029</v>
      </c>
      <c r="G155" s="9">
        <v>46332</v>
      </c>
      <c r="H155" s="9">
        <v>46332</v>
      </c>
      <c r="I155" s="9"/>
      <c r="J155" s="18">
        <v>63</v>
      </c>
      <c r="K155" s="18">
        <v>39</v>
      </c>
      <c r="L155" s="10">
        <v>34250000</v>
      </c>
      <c r="M155" s="10">
        <v>3425000</v>
      </c>
      <c r="N155" s="16">
        <v>0.92307692307692313</v>
      </c>
      <c r="O155" s="7">
        <v>16440000</v>
      </c>
      <c r="P155" s="7">
        <v>17810000</v>
      </c>
      <c r="Q155" s="8">
        <v>0</v>
      </c>
      <c r="R155" s="11">
        <v>0</v>
      </c>
      <c r="S155" s="8">
        <v>0</v>
      </c>
      <c r="T155" s="11">
        <v>0</v>
      </c>
      <c r="U155" s="8">
        <v>0</v>
      </c>
      <c r="V155" s="8">
        <v>0</v>
      </c>
      <c r="W155" s="8" t="s">
        <v>1976</v>
      </c>
    </row>
    <row r="156" spans="1:23" x14ac:dyDescent="0.25">
      <c r="A156">
        <f t="shared" si="2"/>
        <v>155</v>
      </c>
      <c r="B156" s="8">
        <v>20260157</v>
      </c>
      <c r="C156" s="8" t="s">
        <v>732</v>
      </c>
      <c r="D156" s="8" t="s">
        <v>1300</v>
      </c>
      <c r="E156" s="14">
        <v>10.1</v>
      </c>
      <c r="F156" s="9">
        <v>46035</v>
      </c>
      <c r="G156" s="9">
        <v>46338</v>
      </c>
      <c r="H156" s="9">
        <v>46338</v>
      </c>
      <c r="I156" s="9"/>
      <c r="J156" s="18">
        <v>56</v>
      </c>
      <c r="K156" s="18">
        <v>165</v>
      </c>
      <c r="L156" s="10">
        <v>76740000</v>
      </c>
      <c r="M156" s="10">
        <v>7674000</v>
      </c>
      <c r="N156" s="16">
        <v>0.85185185185185186</v>
      </c>
      <c r="O156" s="7">
        <v>35300400</v>
      </c>
      <c r="P156" s="7">
        <v>41439600</v>
      </c>
      <c r="Q156" s="8">
        <v>0</v>
      </c>
      <c r="R156" s="11">
        <v>0</v>
      </c>
      <c r="S156" s="8">
        <v>0</v>
      </c>
      <c r="T156" s="11">
        <v>0</v>
      </c>
      <c r="U156" s="8">
        <v>0</v>
      </c>
      <c r="V156" s="8">
        <v>0</v>
      </c>
      <c r="W156" s="8" t="s">
        <v>1977</v>
      </c>
    </row>
    <row r="157" spans="1:23" x14ac:dyDescent="0.25">
      <c r="A157">
        <f t="shared" si="2"/>
        <v>156</v>
      </c>
      <c r="B157" s="8">
        <v>20260158</v>
      </c>
      <c r="C157" s="8" t="s">
        <v>733</v>
      </c>
      <c r="D157" s="8" t="s">
        <v>1301</v>
      </c>
      <c r="E157" s="14">
        <v>9.8333333333333339</v>
      </c>
      <c r="F157" s="9">
        <v>46045</v>
      </c>
      <c r="G157" s="9">
        <v>46340</v>
      </c>
      <c r="H157" s="9">
        <v>46340</v>
      </c>
      <c r="I157" s="9"/>
      <c r="J157" s="18">
        <v>556</v>
      </c>
      <c r="K157" s="18">
        <v>164</v>
      </c>
      <c r="L157" s="10">
        <v>128050000</v>
      </c>
      <c r="M157" s="10">
        <v>12805000</v>
      </c>
      <c r="N157" s="16">
        <v>0.74418605443089114</v>
      </c>
      <c r="O157" s="7">
        <v>54634667</v>
      </c>
      <c r="P157" s="7">
        <v>73415333</v>
      </c>
      <c r="Q157" s="8">
        <v>0</v>
      </c>
      <c r="R157" s="11">
        <v>0</v>
      </c>
      <c r="S157" s="8">
        <v>0</v>
      </c>
      <c r="T157" s="11">
        <v>0</v>
      </c>
      <c r="U157" s="8">
        <v>0</v>
      </c>
      <c r="V157" s="8">
        <v>0</v>
      </c>
      <c r="W157" s="8" t="s">
        <v>1977</v>
      </c>
    </row>
    <row r="158" spans="1:23" x14ac:dyDescent="0.25">
      <c r="A158">
        <f t="shared" si="2"/>
        <v>157</v>
      </c>
      <c r="B158" s="8">
        <v>20260159</v>
      </c>
      <c r="C158" s="8" t="s">
        <v>734</v>
      </c>
      <c r="D158" s="8" t="s">
        <v>1302</v>
      </c>
      <c r="E158" s="14">
        <v>10.1</v>
      </c>
      <c r="F158" s="9">
        <v>46035</v>
      </c>
      <c r="G158" s="9">
        <v>46338</v>
      </c>
      <c r="H158" s="9">
        <v>46338</v>
      </c>
      <c r="I158" s="9"/>
      <c r="J158" s="18">
        <v>75</v>
      </c>
      <c r="K158" s="18">
        <v>254</v>
      </c>
      <c r="L158" s="10">
        <v>100000000</v>
      </c>
      <c r="M158" s="10">
        <v>10000000</v>
      </c>
      <c r="N158" s="16">
        <v>0.85185185185185186</v>
      </c>
      <c r="O158" s="7">
        <v>46000000</v>
      </c>
      <c r="P158" s="7">
        <v>54000000</v>
      </c>
      <c r="Q158" s="8">
        <v>0</v>
      </c>
      <c r="R158" s="11">
        <v>0</v>
      </c>
      <c r="S158" s="8">
        <v>0</v>
      </c>
      <c r="T158" s="11">
        <v>0</v>
      </c>
      <c r="U158" s="8">
        <v>0</v>
      </c>
      <c r="V158" s="8">
        <v>0</v>
      </c>
      <c r="W158" s="8" t="s">
        <v>1977</v>
      </c>
    </row>
    <row r="159" spans="1:23" x14ac:dyDescent="0.25">
      <c r="A159">
        <f t="shared" si="2"/>
        <v>158</v>
      </c>
      <c r="B159" s="8">
        <v>20260160</v>
      </c>
      <c r="C159" s="8" t="s">
        <v>735</v>
      </c>
      <c r="D159" s="8" t="s">
        <v>1303</v>
      </c>
      <c r="E159" s="14">
        <v>11.1</v>
      </c>
      <c r="F159" s="9">
        <v>46029</v>
      </c>
      <c r="G159" s="9">
        <v>46362</v>
      </c>
      <c r="H159" s="9">
        <v>46362</v>
      </c>
      <c r="I159" s="9"/>
      <c r="J159" s="18">
        <v>57</v>
      </c>
      <c r="K159" s="18">
        <v>37</v>
      </c>
      <c r="L159" s="10">
        <v>37675000</v>
      </c>
      <c r="M159" s="10">
        <v>3425000</v>
      </c>
      <c r="N159" s="16">
        <v>0.77419354838709675</v>
      </c>
      <c r="O159" s="7">
        <v>16440000</v>
      </c>
      <c r="P159" s="7">
        <v>21235000</v>
      </c>
      <c r="Q159" s="8">
        <v>0</v>
      </c>
      <c r="R159" s="11">
        <v>0</v>
      </c>
      <c r="S159" s="8">
        <v>0</v>
      </c>
      <c r="T159" s="11">
        <v>0</v>
      </c>
      <c r="U159" s="8">
        <v>0</v>
      </c>
      <c r="V159" s="8">
        <v>0</v>
      </c>
      <c r="W159" s="8" t="s">
        <v>1976</v>
      </c>
    </row>
    <row r="160" spans="1:23" x14ac:dyDescent="0.25">
      <c r="A160">
        <f t="shared" si="2"/>
        <v>159</v>
      </c>
      <c r="B160" s="8">
        <v>20260161</v>
      </c>
      <c r="C160" s="8" t="s">
        <v>736</v>
      </c>
      <c r="D160" s="8" t="s">
        <v>1304</v>
      </c>
      <c r="E160" s="14">
        <v>11.1</v>
      </c>
      <c r="F160" s="9">
        <v>46030</v>
      </c>
      <c r="G160" s="9">
        <v>46363</v>
      </c>
      <c r="H160" s="9">
        <v>46363</v>
      </c>
      <c r="I160" s="9"/>
      <c r="J160" s="19">
        <v>74</v>
      </c>
      <c r="K160" s="19">
        <v>161</v>
      </c>
      <c r="L160" s="10">
        <v>94996000</v>
      </c>
      <c r="M160" s="10">
        <v>8636000</v>
      </c>
      <c r="N160" s="16">
        <v>0.76470587142550972</v>
      </c>
      <c r="O160" s="7">
        <v>41164933</v>
      </c>
      <c r="P160" s="7">
        <v>53831067</v>
      </c>
      <c r="Q160" s="8">
        <v>0</v>
      </c>
      <c r="R160" s="11">
        <v>0</v>
      </c>
      <c r="S160" s="8">
        <v>0</v>
      </c>
      <c r="T160" s="11">
        <v>0</v>
      </c>
      <c r="U160" s="8">
        <v>0</v>
      </c>
      <c r="V160" s="8">
        <v>0</v>
      </c>
      <c r="W160" s="8" t="s">
        <v>1976</v>
      </c>
    </row>
    <row r="161" spans="1:23" x14ac:dyDescent="0.25">
      <c r="A161">
        <f t="shared" si="2"/>
        <v>160</v>
      </c>
      <c r="B161" s="8">
        <v>20260162</v>
      </c>
      <c r="C161" s="8" t="s">
        <v>737</v>
      </c>
      <c r="D161" s="8" t="s">
        <v>507</v>
      </c>
      <c r="E161" s="14">
        <v>11.1</v>
      </c>
      <c r="F161" s="9">
        <v>46030</v>
      </c>
      <c r="G161" s="9">
        <v>46363</v>
      </c>
      <c r="H161" s="9">
        <v>46363</v>
      </c>
      <c r="I161" s="9"/>
      <c r="J161" s="18">
        <v>73</v>
      </c>
      <c r="K161" s="18">
        <v>162</v>
      </c>
      <c r="L161" s="10">
        <v>88594000</v>
      </c>
      <c r="M161" s="10">
        <v>8054000</v>
      </c>
      <c r="N161" s="16">
        <v>0.76470587063586914</v>
      </c>
      <c r="O161" s="7">
        <v>38390733</v>
      </c>
      <c r="P161" s="7">
        <v>50203267</v>
      </c>
      <c r="Q161" s="8">
        <v>0</v>
      </c>
      <c r="R161" s="11">
        <v>0</v>
      </c>
      <c r="S161" s="8">
        <v>0</v>
      </c>
      <c r="T161" s="11">
        <v>0</v>
      </c>
      <c r="U161" s="8">
        <v>0</v>
      </c>
      <c r="V161" s="8">
        <v>0</v>
      </c>
      <c r="W161" s="8" t="s">
        <v>1976</v>
      </c>
    </row>
    <row r="162" spans="1:23" x14ac:dyDescent="0.25">
      <c r="A162">
        <f t="shared" si="2"/>
        <v>161</v>
      </c>
      <c r="B162" s="8">
        <v>20260163</v>
      </c>
      <c r="C162" s="8" t="s">
        <v>738</v>
      </c>
      <c r="D162" s="8" t="s">
        <v>1305</v>
      </c>
      <c r="E162" s="14">
        <v>11.1</v>
      </c>
      <c r="F162" s="9">
        <v>46030</v>
      </c>
      <c r="G162" s="9">
        <v>46363</v>
      </c>
      <c r="H162" s="9">
        <v>46363</v>
      </c>
      <c r="I162" s="9"/>
      <c r="J162" s="18">
        <v>59</v>
      </c>
      <c r="K162" s="18">
        <v>158</v>
      </c>
      <c r="L162" s="10">
        <v>34716000</v>
      </c>
      <c r="M162" s="10">
        <v>3156000</v>
      </c>
      <c r="N162" s="16">
        <v>0.76470588235294112</v>
      </c>
      <c r="O162" s="7">
        <v>15043600</v>
      </c>
      <c r="P162" s="7">
        <v>19672400</v>
      </c>
      <c r="Q162" s="8">
        <v>0</v>
      </c>
      <c r="R162" s="11">
        <v>0</v>
      </c>
      <c r="S162" s="8">
        <v>0</v>
      </c>
      <c r="T162" s="11">
        <v>0</v>
      </c>
      <c r="U162" s="8">
        <v>0</v>
      </c>
      <c r="V162" s="8">
        <v>0</v>
      </c>
      <c r="W162" s="8" t="s">
        <v>1976</v>
      </c>
    </row>
    <row r="163" spans="1:23" x14ac:dyDescent="0.25">
      <c r="A163">
        <f t="shared" si="2"/>
        <v>162</v>
      </c>
      <c r="B163" s="8">
        <v>20260164</v>
      </c>
      <c r="C163" s="8" t="s">
        <v>739</v>
      </c>
      <c r="D163" s="8" t="s">
        <v>1306</v>
      </c>
      <c r="E163" s="14">
        <v>10.1</v>
      </c>
      <c r="F163" s="9">
        <v>46029</v>
      </c>
      <c r="G163" s="9">
        <v>46332</v>
      </c>
      <c r="H163" s="9">
        <v>46332</v>
      </c>
      <c r="I163" s="9"/>
      <c r="J163" s="18">
        <v>54</v>
      </c>
      <c r="K163" s="18">
        <v>40</v>
      </c>
      <c r="L163" s="10">
        <v>76740000</v>
      </c>
      <c r="M163" s="10">
        <v>7674000</v>
      </c>
      <c r="N163" s="16">
        <v>0.92307692307692313</v>
      </c>
      <c r="O163" s="7">
        <v>36835200</v>
      </c>
      <c r="P163" s="7">
        <v>39904800</v>
      </c>
      <c r="Q163" s="8">
        <v>0</v>
      </c>
      <c r="R163" s="11">
        <v>0</v>
      </c>
      <c r="S163" s="8">
        <v>0</v>
      </c>
      <c r="T163" s="11">
        <v>0</v>
      </c>
      <c r="U163" s="8">
        <v>0</v>
      </c>
      <c r="V163" s="8">
        <v>0</v>
      </c>
      <c r="W163" s="8" t="s">
        <v>1976</v>
      </c>
    </row>
    <row r="164" spans="1:23" x14ac:dyDescent="0.25">
      <c r="A164">
        <f t="shared" si="2"/>
        <v>163</v>
      </c>
      <c r="B164" s="8">
        <v>20260165</v>
      </c>
      <c r="C164" s="8" t="s">
        <v>401</v>
      </c>
      <c r="D164" s="8" t="s">
        <v>1307</v>
      </c>
      <c r="E164" s="14">
        <v>9.1</v>
      </c>
      <c r="F164" s="9">
        <v>46045</v>
      </c>
      <c r="G164" s="9">
        <v>46318</v>
      </c>
      <c r="H164" s="9">
        <v>46318</v>
      </c>
      <c r="I164" s="9"/>
      <c r="J164" s="18">
        <v>753</v>
      </c>
      <c r="K164" s="18">
        <v>1113</v>
      </c>
      <c r="L164" s="10">
        <v>40068000</v>
      </c>
      <c r="M164" s="10">
        <v>4452000</v>
      </c>
      <c r="N164" s="16">
        <v>0.90140845070422537</v>
      </c>
      <c r="O164" s="7">
        <v>18995200</v>
      </c>
      <c r="P164" s="7">
        <v>21072800</v>
      </c>
      <c r="Q164" s="8">
        <v>0</v>
      </c>
      <c r="R164" s="11">
        <v>0</v>
      </c>
      <c r="S164" s="8">
        <v>0</v>
      </c>
      <c r="T164" s="11">
        <v>0</v>
      </c>
      <c r="U164" s="8">
        <v>0</v>
      </c>
      <c r="V164" s="8">
        <v>0</v>
      </c>
      <c r="W164" s="8" t="s">
        <v>1978</v>
      </c>
    </row>
    <row r="165" spans="1:23" x14ac:dyDescent="0.25">
      <c r="A165">
        <f t="shared" si="2"/>
        <v>164</v>
      </c>
      <c r="B165" s="8">
        <v>20260166</v>
      </c>
      <c r="C165" s="8" t="s">
        <v>446</v>
      </c>
      <c r="D165" s="8" t="s">
        <v>1308</v>
      </c>
      <c r="E165" s="14">
        <v>10.933333333333334</v>
      </c>
      <c r="F165" s="9">
        <v>46035</v>
      </c>
      <c r="G165" s="9">
        <v>46363</v>
      </c>
      <c r="H165" s="9">
        <v>46363</v>
      </c>
      <c r="I165" s="9"/>
      <c r="J165" s="18">
        <v>85</v>
      </c>
      <c r="K165" s="18">
        <v>166</v>
      </c>
      <c r="L165" s="10">
        <v>93810000</v>
      </c>
      <c r="M165" s="10">
        <v>9381000</v>
      </c>
      <c r="N165" s="16">
        <v>0.85185185185185186</v>
      </c>
      <c r="O165" s="7">
        <v>43152600</v>
      </c>
      <c r="P165" s="7">
        <v>50657400</v>
      </c>
      <c r="Q165" s="8">
        <v>0</v>
      </c>
      <c r="R165" s="11">
        <v>0</v>
      </c>
      <c r="S165" s="8">
        <v>0</v>
      </c>
      <c r="T165" s="11">
        <v>0</v>
      </c>
      <c r="U165" s="8">
        <v>0</v>
      </c>
      <c r="V165" s="8">
        <v>0</v>
      </c>
      <c r="W165" s="8" t="s">
        <v>1977</v>
      </c>
    </row>
    <row r="166" spans="1:23" x14ac:dyDescent="0.25">
      <c r="A166">
        <f t="shared" si="2"/>
        <v>165</v>
      </c>
      <c r="B166" s="8">
        <v>20260167</v>
      </c>
      <c r="C166" s="8" t="s">
        <v>740</v>
      </c>
      <c r="D166" s="8" t="s">
        <v>1309</v>
      </c>
      <c r="E166" s="14">
        <v>10.6</v>
      </c>
      <c r="F166" s="9">
        <v>46035</v>
      </c>
      <c r="G166" s="9">
        <v>46353</v>
      </c>
      <c r="H166" s="9">
        <v>46353</v>
      </c>
      <c r="I166" s="9"/>
      <c r="J166" s="18">
        <v>103</v>
      </c>
      <c r="K166" s="18">
        <v>193</v>
      </c>
      <c r="L166" s="10">
        <v>76587000</v>
      </c>
      <c r="M166" s="10">
        <v>7294000</v>
      </c>
      <c r="N166" s="16">
        <v>0.77966101694915257</v>
      </c>
      <c r="O166" s="7">
        <v>33552400</v>
      </c>
      <c r="P166" s="7">
        <v>43034600</v>
      </c>
      <c r="Q166" s="8">
        <v>0</v>
      </c>
      <c r="R166" s="11">
        <v>0</v>
      </c>
      <c r="S166" s="8">
        <v>0</v>
      </c>
      <c r="T166" s="11">
        <v>0</v>
      </c>
      <c r="U166" s="8">
        <v>0</v>
      </c>
      <c r="V166" s="8">
        <v>0</v>
      </c>
      <c r="W166" s="8" t="s">
        <v>1975</v>
      </c>
    </row>
    <row r="167" spans="1:23" x14ac:dyDescent="0.25">
      <c r="A167">
        <f t="shared" si="2"/>
        <v>166</v>
      </c>
      <c r="B167" s="8">
        <v>20260168</v>
      </c>
      <c r="C167" s="8" t="s">
        <v>741</v>
      </c>
      <c r="D167" s="8" t="s">
        <v>1310</v>
      </c>
      <c r="E167" s="14">
        <v>11.1</v>
      </c>
      <c r="F167" s="9">
        <v>46029</v>
      </c>
      <c r="G167" s="9">
        <v>46362</v>
      </c>
      <c r="H167" s="9">
        <v>46362</v>
      </c>
      <c r="I167" s="9"/>
      <c r="J167" s="18">
        <v>79</v>
      </c>
      <c r="K167" s="18">
        <v>90</v>
      </c>
      <c r="L167" s="10">
        <v>88594000</v>
      </c>
      <c r="M167" s="10">
        <v>8054000</v>
      </c>
      <c r="N167" s="16">
        <v>0.77419354838709675</v>
      </c>
      <c r="O167" s="7">
        <v>38659200</v>
      </c>
      <c r="P167" s="7">
        <v>49934800</v>
      </c>
      <c r="Q167" s="8">
        <v>0</v>
      </c>
      <c r="R167" s="11">
        <v>0</v>
      </c>
      <c r="S167" s="8">
        <v>0</v>
      </c>
      <c r="T167" s="11">
        <v>0</v>
      </c>
      <c r="U167" s="8">
        <v>0</v>
      </c>
      <c r="V167" s="8">
        <v>0</v>
      </c>
      <c r="W167" s="8" t="s">
        <v>1975</v>
      </c>
    </row>
    <row r="168" spans="1:23" x14ac:dyDescent="0.25">
      <c r="A168">
        <f t="shared" si="2"/>
        <v>167</v>
      </c>
      <c r="B168" s="8">
        <v>20260169</v>
      </c>
      <c r="C168" s="8" t="s">
        <v>742</v>
      </c>
      <c r="D168" s="8" t="s">
        <v>1311</v>
      </c>
      <c r="E168" s="14">
        <v>10.6</v>
      </c>
      <c r="F168" s="9">
        <v>46035</v>
      </c>
      <c r="G168" s="9">
        <v>46353</v>
      </c>
      <c r="H168" s="9">
        <v>46353</v>
      </c>
      <c r="I168" s="9"/>
      <c r="J168" s="18">
        <v>120</v>
      </c>
      <c r="K168" s="18">
        <v>283</v>
      </c>
      <c r="L168" s="10">
        <v>84567000</v>
      </c>
      <c r="M168" s="10">
        <v>8054000</v>
      </c>
      <c r="N168" s="16">
        <v>0.77966101694915257</v>
      </c>
      <c r="O168" s="7">
        <v>37048400</v>
      </c>
      <c r="P168" s="7">
        <v>47518600</v>
      </c>
      <c r="Q168" s="8">
        <v>0</v>
      </c>
      <c r="R168" s="11">
        <v>0</v>
      </c>
      <c r="S168" s="8">
        <v>0</v>
      </c>
      <c r="T168" s="11">
        <v>0</v>
      </c>
      <c r="U168" s="8">
        <v>0</v>
      </c>
      <c r="V168" s="8">
        <v>0</v>
      </c>
      <c r="W168" s="8" t="s">
        <v>1975</v>
      </c>
    </row>
    <row r="169" spans="1:23" x14ac:dyDescent="0.25">
      <c r="A169">
        <f t="shared" si="2"/>
        <v>168</v>
      </c>
      <c r="B169" s="8">
        <v>20260170</v>
      </c>
      <c r="C169" s="8" t="s">
        <v>3517</v>
      </c>
      <c r="D169" s="8" t="s">
        <v>1312</v>
      </c>
      <c r="E169" s="14">
        <v>10.6</v>
      </c>
      <c r="F169" s="9">
        <v>46035</v>
      </c>
      <c r="G169" s="9">
        <v>46353</v>
      </c>
      <c r="H169" s="9">
        <v>46353</v>
      </c>
      <c r="I169" s="9"/>
      <c r="J169" s="18">
        <v>117</v>
      </c>
      <c r="K169" s="18">
        <v>281</v>
      </c>
      <c r="L169" s="10">
        <v>90678000</v>
      </c>
      <c r="M169" s="10">
        <v>8636000</v>
      </c>
      <c r="N169" s="16">
        <v>0.77966101694915257</v>
      </c>
      <c r="O169" s="7">
        <v>39725600</v>
      </c>
      <c r="P169" s="7">
        <v>50952400</v>
      </c>
      <c r="Q169" s="8">
        <v>0</v>
      </c>
      <c r="R169" s="11">
        <v>0</v>
      </c>
      <c r="S169" s="8">
        <v>0</v>
      </c>
      <c r="T169" s="11">
        <v>0</v>
      </c>
      <c r="U169" s="8">
        <v>0</v>
      </c>
      <c r="V169" s="8">
        <v>0</v>
      </c>
      <c r="W169" s="8" t="s">
        <v>1975</v>
      </c>
    </row>
    <row r="170" spans="1:23" x14ac:dyDescent="0.25">
      <c r="A170">
        <f t="shared" si="2"/>
        <v>169</v>
      </c>
      <c r="B170" s="8">
        <v>20260171</v>
      </c>
      <c r="C170" s="8" t="s">
        <v>3494</v>
      </c>
      <c r="D170" s="8" t="s">
        <v>1313</v>
      </c>
      <c r="E170" s="14">
        <v>11.066666666666666</v>
      </c>
      <c r="F170" s="9">
        <v>46029</v>
      </c>
      <c r="G170" s="9">
        <v>46361</v>
      </c>
      <c r="H170" s="9">
        <v>46361</v>
      </c>
      <c r="I170" s="9"/>
      <c r="J170" s="18">
        <v>80</v>
      </c>
      <c r="K170" s="18">
        <v>89</v>
      </c>
      <c r="L170" s="10">
        <v>119559000</v>
      </c>
      <c r="M170" s="10">
        <v>10869000</v>
      </c>
      <c r="N170" s="16">
        <v>0.77419354838709675</v>
      </c>
      <c r="O170" s="7">
        <v>52171200</v>
      </c>
      <c r="P170" s="7">
        <v>67387800</v>
      </c>
      <c r="Q170" s="8">
        <v>0</v>
      </c>
      <c r="R170" s="11">
        <v>0</v>
      </c>
      <c r="S170" s="8">
        <v>0</v>
      </c>
      <c r="T170" s="11">
        <v>0</v>
      </c>
      <c r="U170" s="8">
        <v>0</v>
      </c>
      <c r="V170" s="8">
        <v>0</v>
      </c>
      <c r="W170" s="8" t="s">
        <v>1975</v>
      </c>
    </row>
    <row r="171" spans="1:23" x14ac:dyDescent="0.25">
      <c r="A171">
        <f t="shared" si="2"/>
        <v>170</v>
      </c>
      <c r="B171" s="8">
        <v>20260172</v>
      </c>
      <c r="C171" s="8" t="s">
        <v>632</v>
      </c>
      <c r="D171" s="8" t="s">
        <v>1314</v>
      </c>
      <c r="E171" s="14">
        <v>10.6</v>
      </c>
      <c r="F171" s="9">
        <v>46030</v>
      </c>
      <c r="G171" s="9">
        <v>46348</v>
      </c>
      <c r="H171" s="9">
        <v>46348</v>
      </c>
      <c r="I171" s="9"/>
      <c r="J171" s="18">
        <v>86</v>
      </c>
      <c r="K171" s="18">
        <v>282</v>
      </c>
      <c r="L171" s="10">
        <v>106291500</v>
      </c>
      <c r="M171" s="10">
        <v>10123000</v>
      </c>
      <c r="N171" s="16">
        <v>0.83139535935548203</v>
      </c>
      <c r="O171" s="7">
        <v>48252967</v>
      </c>
      <c r="P171" s="7">
        <v>58038533</v>
      </c>
      <c r="Q171" s="8">
        <v>0</v>
      </c>
      <c r="R171" s="11">
        <v>0</v>
      </c>
      <c r="S171" s="8">
        <v>0</v>
      </c>
      <c r="T171" s="11">
        <v>0</v>
      </c>
      <c r="U171" s="8">
        <v>0</v>
      </c>
      <c r="V171" s="8">
        <v>0</v>
      </c>
      <c r="W171" s="8" t="s">
        <v>1975</v>
      </c>
    </row>
    <row r="172" spans="1:23" x14ac:dyDescent="0.25">
      <c r="A172">
        <f t="shared" si="2"/>
        <v>171</v>
      </c>
      <c r="B172" s="8">
        <v>20260173</v>
      </c>
      <c r="C172" s="8" t="s">
        <v>487</v>
      </c>
      <c r="D172" s="8" t="s">
        <v>1315</v>
      </c>
      <c r="E172" s="14">
        <v>10.6</v>
      </c>
      <c r="F172" s="9">
        <v>46036</v>
      </c>
      <c r="G172" s="9">
        <v>46354</v>
      </c>
      <c r="H172" s="9">
        <v>46354</v>
      </c>
      <c r="I172" s="9"/>
      <c r="J172" s="18">
        <v>182</v>
      </c>
      <c r="K172" s="18">
        <v>375</v>
      </c>
      <c r="L172" s="10">
        <v>106291500</v>
      </c>
      <c r="M172" s="10">
        <v>10123000</v>
      </c>
      <c r="N172" s="16">
        <v>0.76966293116944129</v>
      </c>
      <c r="O172" s="7">
        <v>46228367</v>
      </c>
      <c r="P172" s="7">
        <v>60063133</v>
      </c>
      <c r="Q172" s="8">
        <v>0</v>
      </c>
      <c r="R172" s="11">
        <v>0</v>
      </c>
      <c r="S172" s="8">
        <v>0</v>
      </c>
      <c r="T172" s="11">
        <v>0</v>
      </c>
      <c r="U172" s="8">
        <v>0</v>
      </c>
      <c r="V172" s="8">
        <v>0</v>
      </c>
      <c r="W172" s="8" t="s">
        <v>1975</v>
      </c>
    </row>
    <row r="173" spans="1:23" x14ac:dyDescent="0.25">
      <c r="A173">
        <f t="shared" si="2"/>
        <v>172</v>
      </c>
      <c r="B173" s="8">
        <v>20260174</v>
      </c>
      <c r="C173" s="8" t="s">
        <v>3518</v>
      </c>
      <c r="D173" s="8" t="s">
        <v>1316</v>
      </c>
      <c r="E173" s="14">
        <v>8.0666666666666664</v>
      </c>
      <c r="F173" s="9">
        <v>46048</v>
      </c>
      <c r="G173" s="9">
        <v>46290</v>
      </c>
      <c r="H173" s="9">
        <v>46290</v>
      </c>
      <c r="I173" s="9"/>
      <c r="J173" s="18">
        <v>928</v>
      </c>
      <c r="K173" s="18">
        <v>1235</v>
      </c>
      <c r="L173" s="10">
        <v>80984000</v>
      </c>
      <c r="M173" s="10">
        <v>10123000</v>
      </c>
      <c r="N173" s="16">
        <v>1.068965552479767</v>
      </c>
      <c r="O173" s="7">
        <v>41841734</v>
      </c>
      <c r="P173" s="7">
        <v>39142266</v>
      </c>
      <c r="Q173" s="8">
        <v>0</v>
      </c>
      <c r="R173" s="11">
        <v>0</v>
      </c>
      <c r="S173" s="8">
        <v>0</v>
      </c>
      <c r="T173" s="11">
        <v>0</v>
      </c>
      <c r="U173" s="8">
        <v>0</v>
      </c>
      <c r="V173" s="8">
        <v>0</v>
      </c>
      <c r="W173" s="8" t="s">
        <v>1975</v>
      </c>
    </row>
    <row r="174" spans="1:23" x14ac:dyDescent="0.25">
      <c r="A174">
        <f t="shared" si="2"/>
        <v>173</v>
      </c>
      <c r="B174" s="8">
        <v>20260175</v>
      </c>
      <c r="C174" s="8" t="s">
        <v>743</v>
      </c>
      <c r="D174" s="8" t="s">
        <v>1317</v>
      </c>
      <c r="E174" s="14">
        <v>10.6</v>
      </c>
      <c r="F174" s="9">
        <v>46044</v>
      </c>
      <c r="G174" s="9">
        <v>46362</v>
      </c>
      <c r="H174" s="9">
        <v>46362</v>
      </c>
      <c r="I174" s="9"/>
      <c r="J174" s="18">
        <v>859</v>
      </c>
      <c r="K174" s="18">
        <v>1228</v>
      </c>
      <c r="L174" s="10">
        <v>90678000</v>
      </c>
      <c r="M174" s="10">
        <v>8636000</v>
      </c>
      <c r="N174" s="16">
        <v>0.69354838709677424</v>
      </c>
      <c r="O174" s="7">
        <v>37134800</v>
      </c>
      <c r="P174" s="7">
        <v>53543200</v>
      </c>
      <c r="Q174" s="8">
        <v>0</v>
      </c>
      <c r="R174" s="11">
        <v>0</v>
      </c>
      <c r="S174" s="8">
        <v>0</v>
      </c>
      <c r="T174" s="11">
        <v>0</v>
      </c>
      <c r="U174" s="8">
        <v>0</v>
      </c>
      <c r="V174" s="8">
        <v>0</v>
      </c>
      <c r="W174" s="8" t="s">
        <v>1975</v>
      </c>
    </row>
    <row r="175" spans="1:23" x14ac:dyDescent="0.25">
      <c r="A175">
        <f t="shared" si="2"/>
        <v>174</v>
      </c>
      <c r="B175" s="8">
        <v>20260176</v>
      </c>
      <c r="C175" s="8" t="s">
        <v>744</v>
      </c>
      <c r="D175" s="8" t="s">
        <v>1318</v>
      </c>
      <c r="E175" s="14">
        <v>11.1</v>
      </c>
      <c r="F175" s="9">
        <v>46041</v>
      </c>
      <c r="G175" s="9">
        <v>46374</v>
      </c>
      <c r="H175" s="9">
        <v>46374</v>
      </c>
      <c r="I175" s="9"/>
      <c r="J175" s="18">
        <v>121</v>
      </c>
      <c r="K175" s="18">
        <v>285</v>
      </c>
      <c r="L175" s="10">
        <v>63547000</v>
      </c>
      <c r="M175" s="10">
        <v>5777000</v>
      </c>
      <c r="N175" s="16">
        <v>0.66666666666666663</v>
      </c>
      <c r="O175" s="7">
        <v>25418800</v>
      </c>
      <c r="P175" s="7">
        <v>38128200</v>
      </c>
      <c r="Q175" s="8">
        <v>0</v>
      </c>
      <c r="R175" s="11">
        <v>0</v>
      </c>
      <c r="S175" s="8">
        <v>0</v>
      </c>
      <c r="T175" s="11">
        <v>0</v>
      </c>
      <c r="U175" s="8">
        <v>0</v>
      </c>
      <c r="V175" s="8">
        <v>0</v>
      </c>
      <c r="W175" s="8" t="s">
        <v>1975</v>
      </c>
    </row>
    <row r="176" spans="1:23" x14ac:dyDescent="0.25">
      <c r="A176">
        <f t="shared" si="2"/>
        <v>175</v>
      </c>
      <c r="B176" s="8">
        <v>20260177</v>
      </c>
      <c r="C176" s="8" t="s">
        <v>745</v>
      </c>
      <c r="D176" s="8" t="s">
        <v>1319</v>
      </c>
      <c r="E176" s="14">
        <v>9.0666666666666664</v>
      </c>
      <c r="F176" s="9">
        <v>46044</v>
      </c>
      <c r="G176" s="9">
        <v>46316</v>
      </c>
      <c r="H176" s="9">
        <v>46316</v>
      </c>
      <c r="I176" s="9"/>
      <c r="J176" s="18">
        <v>728</v>
      </c>
      <c r="K176" s="18">
        <v>704</v>
      </c>
      <c r="L176" s="10">
        <v>35901000</v>
      </c>
      <c r="M176" s="10">
        <v>3989000</v>
      </c>
      <c r="N176" s="16">
        <v>0.91489361702127658</v>
      </c>
      <c r="O176" s="7">
        <v>17152700</v>
      </c>
      <c r="P176" s="7">
        <v>18748300</v>
      </c>
      <c r="Q176" s="8">
        <v>0</v>
      </c>
      <c r="R176" s="11">
        <v>0</v>
      </c>
      <c r="S176" s="8">
        <v>0</v>
      </c>
      <c r="T176" s="11">
        <v>0</v>
      </c>
      <c r="U176" s="8">
        <v>0</v>
      </c>
      <c r="V176" s="8">
        <v>0</v>
      </c>
      <c r="W176" s="8" t="s">
        <v>1975</v>
      </c>
    </row>
    <row r="177" spans="1:23" x14ac:dyDescent="0.25">
      <c r="A177">
        <f t="shared" si="2"/>
        <v>176</v>
      </c>
      <c r="B177" s="8">
        <v>20260178</v>
      </c>
      <c r="C177" s="8" t="s">
        <v>746</v>
      </c>
      <c r="D177" s="8" t="s">
        <v>1320</v>
      </c>
      <c r="E177" s="14">
        <v>9.0666666666666664</v>
      </c>
      <c r="F177" s="9">
        <v>46044</v>
      </c>
      <c r="G177" s="9">
        <v>46316</v>
      </c>
      <c r="H177" s="9">
        <v>46316</v>
      </c>
      <c r="I177" s="9"/>
      <c r="J177" s="18">
        <v>886</v>
      </c>
      <c r="K177" s="18">
        <v>1230</v>
      </c>
      <c r="L177" s="10">
        <v>51993000</v>
      </c>
      <c r="M177" s="10">
        <v>5777000</v>
      </c>
      <c r="N177" s="16">
        <v>0.91489361702127658</v>
      </c>
      <c r="O177" s="7">
        <v>24841100</v>
      </c>
      <c r="P177" s="7">
        <v>27151900</v>
      </c>
      <c r="Q177" s="8">
        <v>0</v>
      </c>
      <c r="R177" s="11">
        <v>0</v>
      </c>
      <c r="S177" s="8">
        <v>0</v>
      </c>
      <c r="T177" s="11">
        <v>0</v>
      </c>
      <c r="U177" s="8">
        <v>0</v>
      </c>
      <c r="V177" s="8">
        <v>0</v>
      </c>
      <c r="W177" s="8" t="s">
        <v>1975</v>
      </c>
    </row>
    <row r="178" spans="1:23" x14ac:dyDescent="0.25">
      <c r="A178">
        <f t="shared" si="2"/>
        <v>177</v>
      </c>
      <c r="B178" s="8">
        <v>20260179</v>
      </c>
      <c r="C178" s="8" t="s">
        <v>747</v>
      </c>
      <c r="D178" s="8" t="s">
        <v>1320</v>
      </c>
      <c r="E178" s="14">
        <v>8.0666666666666664</v>
      </c>
      <c r="F178" s="9">
        <v>46048</v>
      </c>
      <c r="G178" s="9">
        <v>46290</v>
      </c>
      <c r="H178" s="9">
        <v>46290</v>
      </c>
      <c r="I178" s="9"/>
      <c r="J178" s="18">
        <v>936</v>
      </c>
      <c r="K178" s="18">
        <v>1231</v>
      </c>
      <c r="L178" s="10">
        <v>46216000</v>
      </c>
      <c r="M178" s="10">
        <v>5777000</v>
      </c>
      <c r="N178" s="16">
        <v>1.0869564903258575</v>
      </c>
      <c r="O178" s="7">
        <v>24070833</v>
      </c>
      <c r="P178" s="7">
        <v>22145167</v>
      </c>
      <c r="Q178" s="8">
        <v>0</v>
      </c>
      <c r="R178" s="11">
        <v>0</v>
      </c>
      <c r="S178" s="8">
        <v>0</v>
      </c>
      <c r="T178" s="11">
        <v>0</v>
      </c>
      <c r="U178" s="8">
        <v>0</v>
      </c>
      <c r="V178" s="8">
        <v>0</v>
      </c>
      <c r="W178" s="8" t="s">
        <v>1975</v>
      </c>
    </row>
    <row r="179" spans="1:23" x14ac:dyDescent="0.25">
      <c r="A179">
        <f t="shared" si="2"/>
        <v>178</v>
      </c>
      <c r="B179" s="8">
        <v>20260180</v>
      </c>
      <c r="C179" s="8" t="s">
        <v>380</v>
      </c>
      <c r="D179" s="8" t="s">
        <v>1320</v>
      </c>
      <c r="E179" s="14">
        <v>9.0666666666666664</v>
      </c>
      <c r="F179" s="9">
        <v>46044</v>
      </c>
      <c r="G179" s="9">
        <v>46316</v>
      </c>
      <c r="H179" s="9">
        <v>46316</v>
      </c>
      <c r="I179" s="9"/>
      <c r="J179" s="18">
        <v>930</v>
      </c>
      <c r="K179" s="18">
        <v>1234</v>
      </c>
      <c r="L179" s="10">
        <v>51993000</v>
      </c>
      <c r="M179" s="10">
        <v>5777000</v>
      </c>
      <c r="N179" s="16">
        <v>0.91489361702127658</v>
      </c>
      <c r="O179" s="7">
        <v>24841100</v>
      </c>
      <c r="P179" s="7">
        <v>27151900</v>
      </c>
      <c r="Q179" s="8">
        <v>0</v>
      </c>
      <c r="R179" s="11">
        <v>0</v>
      </c>
      <c r="S179" s="8">
        <v>0</v>
      </c>
      <c r="T179" s="11">
        <v>0</v>
      </c>
      <c r="U179" s="8">
        <v>0</v>
      </c>
      <c r="V179" s="8">
        <v>0</v>
      </c>
      <c r="W179" s="8" t="s">
        <v>1975</v>
      </c>
    </row>
    <row r="180" spans="1:23" x14ac:dyDescent="0.25">
      <c r="A180">
        <f t="shared" si="2"/>
        <v>179</v>
      </c>
      <c r="B180" s="8">
        <v>20260181</v>
      </c>
      <c r="C180" s="8" t="s">
        <v>748</v>
      </c>
      <c r="D180" s="8" t="s">
        <v>1320</v>
      </c>
      <c r="E180" s="14">
        <v>8.0666666666666664</v>
      </c>
      <c r="F180" s="9">
        <v>46044</v>
      </c>
      <c r="G180" s="9">
        <v>46286</v>
      </c>
      <c r="H180" s="9">
        <v>46286</v>
      </c>
      <c r="I180" s="9"/>
      <c r="J180" s="18">
        <v>866</v>
      </c>
      <c r="K180" s="18">
        <v>935</v>
      </c>
      <c r="L180" s="10">
        <v>46216000</v>
      </c>
      <c r="M180" s="10">
        <v>5777000</v>
      </c>
      <c r="N180" s="16">
        <v>1.1621621621621621</v>
      </c>
      <c r="O180" s="7">
        <v>24841100</v>
      </c>
      <c r="P180" s="7">
        <v>21374900</v>
      </c>
      <c r="Q180" s="8">
        <v>0</v>
      </c>
      <c r="R180" s="11">
        <v>0</v>
      </c>
      <c r="S180" s="8">
        <v>0</v>
      </c>
      <c r="T180" s="11">
        <v>0</v>
      </c>
      <c r="U180" s="8">
        <v>0</v>
      </c>
      <c r="V180" s="8">
        <v>0</v>
      </c>
      <c r="W180" s="8" t="s">
        <v>1975</v>
      </c>
    </row>
    <row r="181" spans="1:23" x14ac:dyDescent="0.25">
      <c r="A181">
        <f t="shared" si="2"/>
        <v>180</v>
      </c>
      <c r="B181" s="8">
        <v>20260182</v>
      </c>
      <c r="C181" s="8" t="s">
        <v>749</v>
      </c>
      <c r="D181" s="8" t="s">
        <v>1321</v>
      </c>
      <c r="E181" s="14">
        <v>9.0666666666666664</v>
      </c>
      <c r="F181" s="9">
        <v>46044</v>
      </c>
      <c r="G181" s="9">
        <v>46316</v>
      </c>
      <c r="H181" s="9">
        <v>46316</v>
      </c>
      <c r="I181" s="9"/>
      <c r="J181" s="18">
        <v>881</v>
      </c>
      <c r="K181" s="18">
        <v>1229</v>
      </c>
      <c r="L181" s="10">
        <v>77724000</v>
      </c>
      <c r="M181" s="10">
        <v>8636000</v>
      </c>
      <c r="N181" s="16">
        <v>0.91489361702127658</v>
      </c>
      <c r="O181" s="7">
        <v>37134800</v>
      </c>
      <c r="P181" s="7">
        <v>40589200</v>
      </c>
      <c r="Q181" s="8">
        <v>0</v>
      </c>
      <c r="R181" s="11">
        <v>0</v>
      </c>
      <c r="S181" s="8">
        <v>0</v>
      </c>
      <c r="T181" s="11">
        <v>0</v>
      </c>
      <c r="U181" s="8">
        <v>0</v>
      </c>
      <c r="V181" s="8">
        <v>0</v>
      </c>
      <c r="W181" s="8" t="s">
        <v>1975</v>
      </c>
    </row>
    <row r="182" spans="1:23" x14ac:dyDescent="0.25">
      <c r="A182">
        <f t="shared" si="2"/>
        <v>181</v>
      </c>
      <c r="B182" s="8">
        <v>20260183</v>
      </c>
      <c r="C182" s="8" t="s">
        <v>750</v>
      </c>
      <c r="D182" s="8" t="s">
        <v>1321</v>
      </c>
      <c r="E182" s="14">
        <v>9.0666666666666664</v>
      </c>
      <c r="F182" s="9">
        <v>46044</v>
      </c>
      <c r="G182" s="9">
        <v>46316</v>
      </c>
      <c r="H182" s="9">
        <v>46316</v>
      </c>
      <c r="I182" s="9"/>
      <c r="J182" s="18">
        <v>782</v>
      </c>
      <c r="K182" s="18">
        <v>934</v>
      </c>
      <c r="L182" s="10">
        <v>77724000</v>
      </c>
      <c r="M182" s="10">
        <v>8636000</v>
      </c>
      <c r="N182" s="16">
        <v>0.91489361702127658</v>
      </c>
      <c r="O182" s="7">
        <v>37134800</v>
      </c>
      <c r="P182" s="7">
        <v>40589200</v>
      </c>
      <c r="Q182" s="8">
        <v>0</v>
      </c>
      <c r="R182" s="11">
        <v>0</v>
      </c>
      <c r="S182" s="8">
        <v>0</v>
      </c>
      <c r="T182" s="11">
        <v>0</v>
      </c>
      <c r="U182" s="8">
        <v>0</v>
      </c>
      <c r="V182" s="8">
        <v>0</v>
      </c>
      <c r="W182" s="8" t="s">
        <v>1975</v>
      </c>
    </row>
    <row r="183" spans="1:23" x14ac:dyDescent="0.25">
      <c r="A183">
        <f t="shared" si="2"/>
        <v>182</v>
      </c>
      <c r="B183" s="8">
        <v>20260184</v>
      </c>
      <c r="C183" s="8" t="s">
        <v>751</v>
      </c>
      <c r="D183" s="8" t="s">
        <v>1322</v>
      </c>
      <c r="E183" s="14">
        <v>10.1</v>
      </c>
      <c r="F183" s="9">
        <v>46029</v>
      </c>
      <c r="G183" s="9">
        <v>46332</v>
      </c>
      <c r="H183" s="9">
        <v>46332</v>
      </c>
      <c r="I183" s="9"/>
      <c r="J183" s="18">
        <v>71</v>
      </c>
      <c r="K183" s="18">
        <v>35</v>
      </c>
      <c r="L183" s="10">
        <v>76740000</v>
      </c>
      <c r="M183" s="10">
        <v>7674000</v>
      </c>
      <c r="N183" s="16">
        <v>0.92307692307692313</v>
      </c>
      <c r="O183" s="7">
        <v>36835200</v>
      </c>
      <c r="P183" s="7">
        <v>39904800</v>
      </c>
      <c r="Q183" s="8">
        <v>0</v>
      </c>
      <c r="R183" s="11">
        <v>0</v>
      </c>
      <c r="S183" s="8">
        <v>0</v>
      </c>
      <c r="T183" s="11">
        <v>0</v>
      </c>
      <c r="U183" s="8">
        <v>0</v>
      </c>
      <c r="V183" s="8">
        <v>0</v>
      </c>
      <c r="W183" s="8" t="s">
        <v>1976</v>
      </c>
    </row>
    <row r="184" spans="1:23" x14ac:dyDescent="0.25">
      <c r="A184">
        <f t="shared" si="2"/>
        <v>183</v>
      </c>
      <c r="B184" s="8">
        <v>20260185</v>
      </c>
      <c r="C184" s="8" t="s">
        <v>25</v>
      </c>
      <c r="D184" s="8" t="s">
        <v>1323</v>
      </c>
      <c r="E184" s="14">
        <v>11.033333333333333</v>
      </c>
      <c r="F184" s="9">
        <v>46029</v>
      </c>
      <c r="G184" s="9">
        <v>46360</v>
      </c>
      <c r="H184" s="9">
        <v>46360</v>
      </c>
      <c r="I184" s="9"/>
      <c r="J184" s="18">
        <v>72</v>
      </c>
      <c r="K184" s="18">
        <v>36</v>
      </c>
      <c r="L184" s="10">
        <v>103191000</v>
      </c>
      <c r="M184" s="10">
        <v>7674000</v>
      </c>
      <c r="N184" s="16">
        <v>0.77419354838709675</v>
      </c>
      <c r="O184" s="7">
        <v>45028800</v>
      </c>
      <c r="P184" s="7">
        <v>58162200</v>
      </c>
      <c r="Q184" s="8">
        <v>0</v>
      </c>
      <c r="R184" s="11">
        <v>0</v>
      </c>
      <c r="S184" s="8">
        <v>0</v>
      </c>
      <c r="T184" s="11">
        <v>0</v>
      </c>
      <c r="U184" s="8">
        <v>0</v>
      </c>
      <c r="V184" s="8">
        <v>0</v>
      </c>
      <c r="W184" s="8" t="s">
        <v>1976</v>
      </c>
    </row>
    <row r="185" spans="1:23" x14ac:dyDescent="0.25">
      <c r="A185">
        <f t="shared" si="2"/>
        <v>184</v>
      </c>
      <c r="B185" s="8">
        <v>20260186</v>
      </c>
      <c r="C185" s="8" t="s">
        <v>752</v>
      </c>
      <c r="D185" s="8" t="s">
        <v>1324</v>
      </c>
      <c r="E185" s="14">
        <v>10</v>
      </c>
      <c r="F185" s="9">
        <v>46031</v>
      </c>
      <c r="G185" s="9">
        <v>46331</v>
      </c>
      <c r="H185" s="9">
        <v>46331</v>
      </c>
      <c r="I185" s="9"/>
      <c r="J185" s="18">
        <v>180</v>
      </c>
      <c r="K185" s="18">
        <v>255</v>
      </c>
      <c r="L185" s="10">
        <v>76740000</v>
      </c>
      <c r="M185" s="10">
        <v>7674000</v>
      </c>
      <c r="N185" s="16">
        <v>0.89873417721518989</v>
      </c>
      <c r="O185" s="7">
        <v>36323600</v>
      </c>
      <c r="P185" s="7">
        <v>40416400</v>
      </c>
      <c r="Q185" s="8">
        <v>0</v>
      </c>
      <c r="R185" s="11">
        <v>0</v>
      </c>
      <c r="S185" s="8">
        <v>0</v>
      </c>
      <c r="T185" s="11">
        <v>0</v>
      </c>
      <c r="U185" s="8">
        <v>0</v>
      </c>
      <c r="V185" s="8">
        <v>0</v>
      </c>
      <c r="W185" s="8" t="s">
        <v>1976</v>
      </c>
    </row>
    <row r="186" spans="1:23" x14ac:dyDescent="0.25">
      <c r="A186">
        <f t="shared" si="2"/>
        <v>185</v>
      </c>
      <c r="B186" s="8">
        <v>20260187</v>
      </c>
      <c r="C186" s="8" t="s">
        <v>753</v>
      </c>
      <c r="D186" s="8" t="s">
        <v>1325</v>
      </c>
      <c r="E186" s="14">
        <v>11.1</v>
      </c>
      <c r="F186" s="9">
        <v>46030</v>
      </c>
      <c r="G186" s="9">
        <v>46363</v>
      </c>
      <c r="H186" s="9">
        <v>46363</v>
      </c>
      <c r="I186" s="9"/>
      <c r="J186" s="18">
        <v>89</v>
      </c>
      <c r="K186" s="18">
        <v>93</v>
      </c>
      <c r="L186" s="10">
        <v>48972000</v>
      </c>
      <c r="M186" s="10">
        <v>4452000</v>
      </c>
      <c r="N186" s="16">
        <v>0.76470588235294112</v>
      </c>
      <c r="O186" s="7">
        <v>21221200</v>
      </c>
      <c r="P186" s="7">
        <v>27750800</v>
      </c>
      <c r="Q186" s="8">
        <v>0</v>
      </c>
      <c r="R186" s="11">
        <v>0</v>
      </c>
      <c r="S186" s="8">
        <v>0</v>
      </c>
      <c r="T186" s="11">
        <v>0</v>
      </c>
      <c r="U186" s="8">
        <v>0</v>
      </c>
      <c r="V186" s="8">
        <v>0</v>
      </c>
      <c r="W186" s="8" t="s">
        <v>1979</v>
      </c>
    </row>
    <row r="187" spans="1:23" x14ac:dyDescent="0.25">
      <c r="A187">
        <f t="shared" si="2"/>
        <v>186</v>
      </c>
      <c r="B187" s="8">
        <v>20260188</v>
      </c>
      <c r="C187" s="8" t="s">
        <v>754</v>
      </c>
      <c r="D187" s="8" t="s">
        <v>1326</v>
      </c>
      <c r="E187" s="14">
        <v>10.1</v>
      </c>
      <c r="F187" s="9">
        <v>46031</v>
      </c>
      <c r="G187" s="9">
        <v>46334</v>
      </c>
      <c r="H187" s="9">
        <v>46334</v>
      </c>
      <c r="I187" s="9"/>
      <c r="J187" s="18">
        <v>90</v>
      </c>
      <c r="K187" s="18">
        <v>112</v>
      </c>
      <c r="L187" s="10">
        <v>50160000</v>
      </c>
      <c r="M187" s="10">
        <v>5016000</v>
      </c>
      <c r="N187" s="16">
        <v>0.89873417721518989</v>
      </c>
      <c r="O187" s="7">
        <v>23742400</v>
      </c>
      <c r="P187" s="7">
        <v>26417600</v>
      </c>
      <c r="Q187" s="8">
        <v>0</v>
      </c>
      <c r="R187" s="11">
        <v>0</v>
      </c>
      <c r="S187" s="8">
        <v>0</v>
      </c>
      <c r="T187" s="11">
        <v>0</v>
      </c>
      <c r="U187" s="8">
        <v>0</v>
      </c>
      <c r="V187" s="8">
        <v>0</v>
      </c>
      <c r="W187" s="8" t="s">
        <v>1979</v>
      </c>
    </row>
    <row r="188" spans="1:23" x14ac:dyDescent="0.25">
      <c r="A188">
        <f t="shared" si="2"/>
        <v>187</v>
      </c>
      <c r="B188" s="8">
        <v>20260189</v>
      </c>
      <c r="C188" s="8" t="s">
        <v>755</v>
      </c>
      <c r="D188" s="8" t="s">
        <v>1327</v>
      </c>
      <c r="E188" s="14">
        <v>9.9333333333333336</v>
      </c>
      <c r="F188" s="9">
        <v>46031</v>
      </c>
      <c r="G188" s="9">
        <v>46329</v>
      </c>
      <c r="H188" s="9">
        <v>46329</v>
      </c>
      <c r="I188" s="9"/>
      <c r="J188" s="18">
        <v>110</v>
      </c>
      <c r="K188" s="18">
        <v>212</v>
      </c>
      <c r="L188" s="10">
        <v>25112867</v>
      </c>
      <c r="M188" s="10">
        <v>2311000</v>
      </c>
      <c r="N188" s="16">
        <v>0.7717390706197641</v>
      </c>
      <c r="O188" s="7">
        <v>10938733</v>
      </c>
      <c r="P188" s="7">
        <v>14174134</v>
      </c>
      <c r="Q188" s="8">
        <v>0</v>
      </c>
      <c r="R188" s="11">
        <v>0</v>
      </c>
      <c r="S188" s="8">
        <v>0</v>
      </c>
      <c r="T188" s="11">
        <v>0</v>
      </c>
      <c r="U188" s="8">
        <v>0</v>
      </c>
      <c r="V188" s="8">
        <v>0</v>
      </c>
      <c r="W188" s="8" t="s">
        <v>1979</v>
      </c>
    </row>
    <row r="189" spans="1:23" x14ac:dyDescent="0.25">
      <c r="A189">
        <f t="shared" si="2"/>
        <v>188</v>
      </c>
      <c r="B189" s="8">
        <v>20260190</v>
      </c>
      <c r="C189" s="8" t="s">
        <v>631</v>
      </c>
      <c r="D189" s="8" t="s">
        <v>1328</v>
      </c>
      <c r="E189" s="14">
        <v>11.1</v>
      </c>
      <c r="F189" s="9">
        <v>46031</v>
      </c>
      <c r="G189" s="9">
        <v>46364</v>
      </c>
      <c r="H189" s="9">
        <v>46364</v>
      </c>
      <c r="I189" s="9"/>
      <c r="J189" s="18">
        <v>94</v>
      </c>
      <c r="K189" s="18">
        <v>96</v>
      </c>
      <c r="L189" s="10">
        <v>48972000</v>
      </c>
      <c r="M189" s="10">
        <v>4452000</v>
      </c>
      <c r="N189" s="16">
        <v>0.75531914893617025</v>
      </c>
      <c r="O189" s="7">
        <v>21072800</v>
      </c>
      <c r="P189" s="7">
        <v>27899200</v>
      </c>
      <c r="Q189" s="8">
        <v>0</v>
      </c>
      <c r="R189" s="11">
        <v>0</v>
      </c>
      <c r="S189" s="8">
        <v>0</v>
      </c>
      <c r="T189" s="11">
        <v>0</v>
      </c>
      <c r="U189" s="8">
        <v>0</v>
      </c>
      <c r="V189" s="8">
        <v>0</v>
      </c>
      <c r="W189" s="8" t="s">
        <v>1979</v>
      </c>
    </row>
    <row r="190" spans="1:23" x14ac:dyDescent="0.25">
      <c r="A190">
        <f t="shared" si="2"/>
        <v>189</v>
      </c>
      <c r="B190" s="8">
        <v>20260191</v>
      </c>
      <c r="C190" s="8" t="s">
        <v>756</v>
      </c>
      <c r="D190" s="8" t="s">
        <v>1329</v>
      </c>
      <c r="E190" s="14">
        <v>10.1</v>
      </c>
      <c r="F190" s="9">
        <v>46031</v>
      </c>
      <c r="G190" s="9">
        <v>46334</v>
      </c>
      <c r="H190" s="9">
        <v>46334</v>
      </c>
      <c r="I190" s="9"/>
      <c r="J190" s="18">
        <v>94</v>
      </c>
      <c r="K190" s="18">
        <v>99</v>
      </c>
      <c r="L190" s="10">
        <v>80540000</v>
      </c>
      <c r="M190" s="10">
        <v>8054000</v>
      </c>
      <c r="N190" s="16">
        <v>0.89873419213610495</v>
      </c>
      <c r="O190" s="7">
        <v>38122267</v>
      </c>
      <c r="P190" s="7">
        <v>42417733</v>
      </c>
      <c r="Q190" s="8">
        <v>0</v>
      </c>
      <c r="R190" s="11">
        <v>0</v>
      </c>
      <c r="S190" s="8">
        <v>0</v>
      </c>
      <c r="T190" s="11">
        <v>0</v>
      </c>
      <c r="U190" s="8">
        <v>0</v>
      </c>
      <c r="V190" s="8">
        <v>0</v>
      </c>
      <c r="W190" s="8" t="s">
        <v>1979</v>
      </c>
    </row>
    <row r="191" spans="1:23" x14ac:dyDescent="0.25">
      <c r="A191">
        <f t="shared" si="2"/>
        <v>190</v>
      </c>
      <c r="B191" s="8">
        <v>20260192</v>
      </c>
      <c r="C191" s="8" t="s">
        <v>757</v>
      </c>
      <c r="D191" s="8" t="s">
        <v>1330</v>
      </c>
      <c r="E191" s="14">
        <v>11.1</v>
      </c>
      <c r="F191" s="9">
        <v>46031</v>
      </c>
      <c r="G191" s="9">
        <v>46364</v>
      </c>
      <c r="H191" s="9">
        <v>46364</v>
      </c>
      <c r="I191" s="9"/>
      <c r="J191" s="18">
        <v>113</v>
      </c>
      <c r="K191" s="18">
        <v>215</v>
      </c>
      <c r="L191" s="10">
        <v>27313000</v>
      </c>
      <c r="M191" s="10">
        <v>2483000</v>
      </c>
      <c r="N191" s="16">
        <v>0.75531918653908681</v>
      </c>
      <c r="O191" s="7">
        <v>11752867</v>
      </c>
      <c r="P191" s="7">
        <v>15560133</v>
      </c>
      <c r="Q191" s="8">
        <v>0</v>
      </c>
      <c r="R191" s="11">
        <v>0</v>
      </c>
      <c r="S191" s="8">
        <v>0</v>
      </c>
      <c r="T191" s="11">
        <v>0</v>
      </c>
      <c r="U191" s="8">
        <v>0</v>
      </c>
      <c r="V191" s="8">
        <v>0</v>
      </c>
      <c r="W191" s="8" t="s">
        <v>1979</v>
      </c>
    </row>
    <row r="192" spans="1:23" x14ac:dyDescent="0.25">
      <c r="A192">
        <f t="shared" si="2"/>
        <v>191</v>
      </c>
      <c r="B192" s="8">
        <v>20260193</v>
      </c>
      <c r="C192" s="8" t="s">
        <v>76</v>
      </c>
      <c r="D192" s="8" t="s">
        <v>1331</v>
      </c>
      <c r="E192" s="14">
        <v>11.1</v>
      </c>
      <c r="F192" s="9">
        <v>46031</v>
      </c>
      <c r="G192" s="9">
        <v>46364</v>
      </c>
      <c r="H192" s="9">
        <v>46364</v>
      </c>
      <c r="I192" s="9"/>
      <c r="J192" s="18">
        <v>95</v>
      </c>
      <c r="K192" s="18">
        <v>101</v>
      </c>
      <c r="L192" s="10">
        <v>103191000</v>
      </c>
      <c r="M192" s="10">
        <v>9381000</v>
      </c>
      <c r="N192" s="16">
        <v>0.75531914893617025</v>
      </c>
      <c r="O192" s="7">
        <v>44403400</v>
      </c>
      <c r="P192" s="7">
        <v>58787600</v>
      </c>
      <c r="Q192" s="8">
        <v>0</v>
      </c>
      <c r="R192" s="11">
        <v>0</v>
      </c>
      <c r="S192" s="8">
        <v>0</v>
      </c>
      <c r="T192" s="11">
        <v>0</v>
      </c>
      <c r="U192" s="8">
        <v>0</v>
      </c>
      <c r="V192" s="8">
        <v>0</v>
      </c>
      <c r="W192" s="8" t="s">
        <v>1979</v>
      </c>
    </row>
    <row r="193" spans="1:23" x14ac:dyDescent="0.25">
      <c r="A193">
        <f t="shared" si="2"/>
        <v>192</v>
      </c>
      <c r="B193" s="8">
        <v>20260194</v>
      </c>
      <c r="C193" s="8" t="s">
        <v>758</v>
      </c>
      <c r="D193" s="8" t="s">
        <v>1332</v>
      </c>
      <c r="E193" s="14">
        <v>10.1</v>
      </c>
      <c r="F193" s="9">
        <v>46031</v>
      </c>
      <c r="G193" s="9">
        <v>46334</v>
      </c>
      <c r="H193" s="9">
        <v>46334</v>
      </c>
      <c r="I193" s="9"/>
      <c r="J193" s="18">
        <v>91</v>
      </c>
      <c r="K193" s="18">
        <v>95</v>
      </c>
      <c r="L193" s="10">
        <v>57770000</v>
      </c>
      <c r="M193" s="10">
        <v>5777000</v>
      </c>
      <c r="N193" s="16">
        <v>0.89873419801717191</v>
      </c>
      <c r="O193" s="7">
        <v>27344467</v>
      </c>
      <c r="P193" s="7">
        <v>30425533</v>
      </c>
      <c r="Q193" s="8">
        <v>0</v>
      </c>
      <c r="R193" s="11">
        <v>0</v>
      </c>
      <c r="S193" s="8">
        <v>0</v>
      </c>
      <c r="T193" s="11">
        <v>0</v>
      </c>
      <c r="U193" s="8">
        <v>0</v>
      </c>
      <c r="V193" s="8">
        <v>0</v>
      </c>
      <c r="W193" s="8" t="s">
        <v>1979</v>
      </c>
    </row>
    <row r="194" spans="1:23" x14ac:dyDescent="0.25">
      <c r="A194">
        <f t="shared" si="2"/>
        <v>193</v>
      </c>
      <c r="B194" s="8">
        <v>20260195</v>
      </c>
      <c r="C194" s="8" t="s">
        <v>131</v>
      </c>
      <c r="D194" s="8" t="s">
        <v>1333</v>
      </c>
      <c r="E194" s="14">
        <v>10.1</v>
      </c>
      <c r="F194" s="9">
        <v>46031</v>
      </c>
      <c r="G194" s="9">
        <v>46334</v>
      </c>
      <c r="H194" s="9">
        <v>46334</v>
      </c>
      <c r="I194" s="9"/>
      <c r="J194" s="18">
        <v>97</v>
      </c>
      <c r="K194" s="18">
        <v>103</v>
      </c>
      <c r="L194" s="10">
        <v>50160000</v>
      </c>
      <c r="M194" s="10">
        <v>5016000</v>
      </c>
      <c r="N194" s="16">
        <v>0.89873417721518989</v>
      </c>
      <c r="O194" s="7">
        <v>23742400</v>
      </c>
      <c r="P194" s="7">
        <v>26417600</v>
      </c>
      <c r="Q194" s="8">
        <v>0</v>
      </c>
      <c r="R194" s="11">
        <v>0</v>
      </c>
      <c r="S194" s="8">
        <v>0</v>
      </c>
      <c r="T194" s="11">
        <v>0</v>
      </c>
      <c r="U194" s="8">
        <v>0</v>
      </c>
      <c r="V194" s="8">
        <v>0</v>
      </c>
      <c r="W194" s="8" t="s">
        <v>1979</v>
      </c>
    </row>
    <row r="195" spans="1:23" x14ac:dyDescent="0.25">
      <c r="A195">
        <f t="shared" si="2"/>
        <v>194</v>
      </c>
      <c r="B195" s="8">
        <v>20260196</v>
      </c>
      <c r="C195" s="8" t="s">
        <v>128</v>
      </c>
      <c r="D195" s="8" t="s">
        <v>1334</v>
      </c>
      <c r="E195" s="14">
        <v>11.1</v>
      </c>
      <c r="F195" s="9">
        <v>46043</v>
      </c>
      <c r="G195" s="9">
        <v>46376</v>
      </c>
      <c r="H195" s="9">
        <v>46376</v>
      </c>
      <c r="I195" s="9"/>
      <c r="J195" s="18">
        <v>972</v>
      </c>
      <c r="K195" s="18">
        <v>205</v>
      </c>
      <c r="L195" s="10">
        <v>48972000</v>
      </c>
      <c r="M195" s="10">
        <v>4452000</v>
      </c>
      <c r="N195" s="16">
        <v>0.65</v>
      </c>
      <c r="O195" s="7">
        <v>19292000</v>
      </c>
      <c r="P195" s="7">
        <v>29680000</v>
      </c>
      <c r="Q195" s="8">
        <v>0</v>
      </c>
      <c r="R195" s="11">
        <v>0</v>
      </c>
      <c r="S195" s="8">
        <v>0</v>
      </c>
      <c r="T195" s="11">
        <v>0</v>
      </c>
      <c r="U195" s="8">
        <v>0</v>
      </c>
      <c r="V195" s="8">
        <v>0</v>
      </c>
      <c r="W195" s="8" t="s">
        <v>1979</v>
      </c>
    </row>
    <row r="196" spans="1:23" x14ac:dyDescent="0.25">
      <c r="A196">
        <f t="shared" si="2"/>
        <v>195</v>
      </c>
      <c r="B196" s="8">
        <v>20260197</v>
      </c>
      <c r="C196" s="8" t="s">
        <v>630</v>
      </c>
      <c r="D196" s="8" t="s">
        <v>1335</v>
      </c>
      <c r="E196" s="14">
        <v>10.166666666666666</v>
      </c>
      <c r="F196" s="9">
        <v>46031</v>
      </c>
      <c r="G196" s="9">
        <v>46336</v>
      </c>
      <c r="H196" s="9">
        <v>46336</v>
      </c>
      <c r="I196" s="9"/>
      <c r="J196" s="18">
        <v>132</v>
      </c>
      <c r="K196" s="18">
        <v>325</v>
      </c>
      <c r="L196" s="10">
        <v>65360000</v>
      </c>
      <c r="M196" s="10">
        <v>6536000</v>
      </c>
      <c r="N196" s="16">
        <v>0.89873419560151946</v>
      </c>
      <c r="O196" s="7">
        <v>30937067</v>
      </c>
      <c r="P196" s="7">
        <v>34422933</v>
      </c>
      <c r="Q196" s="8">
        <v>0</v>
      </c>
      <c r="R196" s="11">
        <v>0</v>
      </c>
      <c r="S196" s="8">
        <v>0</v>
      </c>
      <c r="T196" s="11">
        <v>0</v>
      </c>
      <c r="U196" s="8">
        <v>0</v>
      </c>
      <c r="V196" s="8">
        <v>0</v>
      </c>
      <c r="W196" s="8" t="s">
        <v>1979</v>
      </c>
    </row>
    <row r="197" spans="1:23" x14ac:dyDescent="0.25">
      <c r="A197">
        <f t="shared" ref="A197:A260" si="3">A196+1</f>
        <v>196</v>
      </c>
      <c r="B197" s="8">
        <v>20260198</v>
      </c>
      <c r="C197" s="8" t="s">
        <v>759</v>
      </c>
      <c r="D197" s="8" t="s">
        <v>1336</v>
      </c>
      <c r="E197" s="14">
        <v>11.1</v>
      </c>
      <c r="F197" s="9">
        <v>46037</v>
      </c>
      <c r="G197" s="9">
        <v>46370</v>
      </c>
      <c r="H197" s="9">
        <v>46370</v>
      </c>
      <c r="I197" s="9"/>
      <c r="J197" s="18">
        <v>445</v>
      </c>
      <c r="K197" s="18">
        <v>104</v>
      </c>
      <c r="L197" s="10">
        <v>103191000</v>
      </c>
      <c r="M197" s="10">
        <v>9381000</v>
      </c>
      <c r="N197" s="16">
        <v>0.7010309278350515</v>
      </c>
      <c r="O197" s="7">
        <v>42527200</v>
      </c>
      <c r="P197" s="7">
        <v>60663800</v>
      </c>
      <c r="Q197" s="8">
        <v>0</v>
      </c>
      <c r="R197" s="11">
        <v>0</v>
      </c>
      <c r="S197" s="8">
        <v>0</v>
      </c>
      <c r="T197" s="11">
        <v>0</v>
      </c>
      <c r="U197" s="8">
        <v>0</v>
      </c>
      <c r="V197" s="8">
        <v>0</v>
      </c>
      <c r="W197" s="8" t="s">
        <v>1979</v>
      </c>
    </row>
    <row r="198" spans="1:23" x14ac:dyDescent="0.25">
      <c r="A198">
        <f t="shared" si="3"/>
        <v>197</v>
      </c>
      <c r="B198" s="8">
        <v>20260199</v>
      </c>
      <c r="C198" s="8" t="s">
        <v>215</v>
      </c>
      <c r="D198" s="8" t="s">
        <v>1337</v>
      </c>
      <c r="E198" s="14">
        <v>11.1</v>
      </c>
      <c r="F198" s="9">
        <v>46039</v>
      </c>
      <c r="G198" s="9">
        <v>46372</v>
      </c>
      <c r="H198" s="9">
        <v>46372</v>
      </c>
      <c r="I198" s="9"/>
      <c r="J198" s="18">
        <v>585</v>
      </c>
      <c r="K198" s="18">
        <v>199</v>
      </c>
      <c r="L198" s="10">
        <v>88594000</v>
      </c>
      <c r="M198" s="10">
        <v>8054000</v>
      </c>
      <c r="N198" s="16">
        <v>0.68367345872203533</v>
      </c>
      <c r="O198" s="7">
        <v>35974533</v>
      </c>
      <c r="P198" s="7">
        <v>52619467</v>
      </c>
      <c r="Q198" s="8">
        <v>0</v>
      </c>
      <c r="R198" s="11">
        <v>0</v>
      </c>
      <c r="S198" s="8">
        <v>0</v>
      </c>
      <c r="T198" s="11">
        <v>0</v>
      </c>
      <c r="U198" s="8">
        <v>0</v>
      </c>
      <c r="V198" s="8">
        <v>0</v>
      </c>
      <c r="W198" s="8" t="s">
        <v>1979</v>
      </c>
    </row>
    <row r="199" spans="1:23" x14ac:dyDescent="0.25">
      <c r="A199">
        <f t="shared" si="3"/>
        <v>198</v>
      </c>
      <c r="B199" s="8">
        <v>20260200</v>
      </c>
      <c r="C199" s="8" t="s">
        <v>760</v>
      </c>
      <c r="D199" s="8" t="s">
        <v>1338</v>
      </c>
      <c r="E199" s="14">
        <v>11.1</v>
      </c>
      <c r="F199" s="9">
        <v>46042</v>
      </c>
      <c r="G199" s="9">
        <v>46375</v>
      </c>
      <c r="H199" s="9">
        <v>46375</v>
      </c>
      <c r="I199" s="9"/>
      <c r="J199" s="18">
        <v>586</v>
      </c>
      <c r="K199" s="18">
        <v>211</v>
      </c>
      <c r="L199" s="10">
        <v>71896000</v>
      </c>
      <c r="M199" s="10">
        <v>6536000</v>
      </c>
      <c r="N199" s="16">
        <v>0.65829144453685617</v>
      </c>
      <c r="O199" s="7">
        <v>28540533</v>
      </c>
      <c r="P199" s="7">
        <v>43355467</v>
      </c>
      <c r="Q199" s="8">
        <v>0</v>
      </c>
      <c r="R199" s="11">
        <v>0</v>
      </c>
      <c r="S199" s="8">
        <v>0</v>
      </c>
      <c r="T199" s="11">
        <v>0</v>
      </c>
      <c r="U199" s="8">
        <v>0</v>
      </c>
      <c r="V199" s="8">
        <v>0</v>
      </c>
      <c r="W199" s="8" t="s">
        <v>1979</v>
      </c>
    </row>
    <row r="200" spans="1:23" x14ac:dyDescent="0.25">
      <c r="A200">
        <f t="shared" si="3"/>
        <v>199</v>
      </c>
      <c r="B200" s="8">
        <v>20260201</v>
      </c>
      <c r="C200" s="8" t="s">
        <v>150</v>
      </c>
      <c r="D200" s="8" t="s">
        <v>1339</v>
      </c>
      <c r="E200" s="14">
        <v>11.1</v>
      </c>
      <c r="F200" s="9">
        <v>46037</v>
      </c>
      <c r="G200" s="9">
        <v>46370</v>
      </c>
      <c r="H200" s="9">
        <v>46370</v>
      </c>
      <c r="I200" s="9"/>
      <c r="J200" s="18">
        <v>446</v>
      </c>
      <c r="K200" s="18">
        <v>97</v>
      </c>
      <c r="L200" s="10">
        <v>55176000</v>
      </c>
      <c r="M200" s="10">
        <v>5016000</v>
      </c>
      <c r="N200" s="16">
        <v>0.7010309278350515</v>
      </c>
      <c r="O200" s="7">
        <v>22739200</v>
      </c>
      <c r="P200" s="7">
        <v>32436800</v>
      </c>
      <c r="Q200" s="8">
        <v>0</v>
      </c>
      <c r="R200" s="11">
        <v>0</v>
      </c>
      <c r="S200" s="8">
        <v>0</v>
      </c>
      <c r="T200" s="11">
        <v>0</v>
      </c>
      <c r="U200" s="8">
        <v>0</v>
      </c>
      <c r="V200" s="8">
        <v>0</v>
      </c>
      <c r="W200" s="8" t="s">
        <v>1979</v>
      </c>
    </row>
    <row r="201" spans="1:23" x14ac:dyDescent="0.25">
      <c r="A201">
        <f t="shared" si="3"/>
        <v>200</v>
      </c>
      <c r="B201" s="8">
        <v>20260202</v>
      </c>
      <c r="C201" s="8" t="s">
        <v>267</v>
      </c>
      <c r="D201" s="8" t="s">
        <v>1340</v>
      </c>
      <c r="E201" s="14">
        <v>11.1</v>
      </c>
      <c r="F201" s="9">
        <v>46037</v>
      </c>
      <c r="G201" s="9">
        <v>46370</v>
      </c>
      <c r="H201" s="9">
        <v>46370</v>
      </c>
      <c r="I201" s="9"/>
      <c r="J201" s="18">
        <v>447</v>
      </c>
      <c r="K201" s="18">
        <v>92</v>
      </c>
      <c r="L201" s="10">
        <v>37675000</v>
      </c>
      <c r="M201" s="10">
        <v>3425000</v>
      </c>
      <c r="N201" s="16">
        <v>0.70103095343563782</v>
      </c>
      <c r="O201" s="7">
        <v>15526667</v>
      </c>
      <c r="P201" s="7">
        <v>22148333</v>
      </c>
      <c r="Q201" s="8">
        <v>0</v>
      </c>
      <c r="R201" s="11">
        <v>0</v>
      </c>
      <c r="S201" s="8">
        <v>0</v>
      </c>
      <c r="T201" s="11">
        <v>0</v>
      </c>
      <c r="U201" s="8">
        <v>0</v>
      </c>
      <c r="V201" s="8">
        <v>0</v>
      </c>
      <c r="W201" s="8" t="s">
        <v>1979</v>
      </c>
    </row>
    <row r="202" spans="1:23" x14ac:dyDescent="0.25">
      <c r="A202">
        <f t="shared" si="3"/>
        <v>201</v>
      </c>
      <c r="B202" s="8">
        <v>20260203</v>
      </c>
      <c r="C202" s="8" t="s">
        <v>761</v>
      </c>
      <c r="D202" s="8" t="s">
        <v>1341</v>
      </c>
      <c r="E202" s="14">
        <v>11.1</v>
      </c>
      <c r="F202" s="9">
        <v>46045</v>
      </c>
      <c r="G202" s="9">
        <v>46378</v>
      </c>
      <c r="H202" s="9">
        <v>46378</v>
      </c>
      <c r="I202" s="9"/>
      <c r="J202" s="18">
        <v>1015</v>
      </c>
      <c r="K202" s="18">
        <v>109</v>
      </c>
      <c r="L202" s="10">
        <v>63547000</v>
      </c>
      <c r="M202" s="10">
        <v>5777000</v>
      </c>
      <c r="N202" s="16">
        <v>0.63366335233725279</v>
      </c>
      <c r="O202" s="7">
        <v>24648533</v>
      </c>
      <c r="P202" s="7">
        <v>38898467</v>
      </c>
      <c r="Q202" s="8">
        <v>0</v>
      </c>
      <c r="R202" s="11">
        <v>0</v>
      </c>
      <c r="S202" s="8">
        <v>0</v>
      </c>
      <c r="T202" s="11">
        <v>0</v>
      </c>
      <c r="U202" s="8">
        <v>0</v>
      </c>
      <c r="V202" s="8">
        <v>0</v>
      </c>
      <c r="W202" s="8" t="s">
        <v>1979</v>
      </c>
    </row>
    <row r="203" spans="1:23" x14ac:dyDescent="0.25">
      <c r="A203">
        <f t="shared" si="3"/>
        <v>202</v>
      </c>
      <c r="B203" s="8">
        <v>20260204</v>
      </c>
      <c r="C203" s="8" t="s">
        <v>320</v>
      </c>
      <c r="D203" s="8" t="s">
        <v>1342</v>
      </c>
      <c r="E203" s="14">
        <v>11.1</v>
      </c>
      <c r="F203" s="9">
        <v>46041</v>
      </c>
      <c r="G203" s="9">
        <v>46374</v>
      </c>
      <c r="H203" s="9">
        <v>46374</v>
      </c>
      <c r="I203" s="9"/>
      <c r="J203" s="18">
        <v>587</v>
      </c>
      <c r="K203" s="18">
        <v>201</v>
      </c>
      <c r="L203" s="10">
        <v>34716000</v>
      </c>
      <c r="M203" s="10">
        <v>3156000</v>
      </c>
      <c r="N203" s="16">
        <v>0.66666666666666663</v>
      </c>
      <c r="O203" s="7">
        <v>13886400</v>
      </c>
      <c r="P203" s="7">
        <v>20829600</v>
      </c>
      <c r="Q203" s="8">
        <v>0</v>
      </c>
      <c r="R203" s="11">
        <v>0</v>
      </c>
      <c r="S203" s="8">
        <v>0</v>
      </c>
      <c r="T203" s="11">
        <v>0</v>
      </c>
      <c r="U203" s="8">
        <v>0</v>
      </c>
      <c r="V203" s="8">
        <v>0</v>
      </c>
      <c r="W203" s="8" t="s">
        <v>1979</v>
      </c>
    </row>
    <row r="204" spans="1:23" x14ac:dyDescent="0.25">
      <c r="A204">
        <f t="shared" si="3"/>
        <v>203</v>
      </c>
      <c r="B204" s="8">
        <v>20260205</v>
      </c>
      <c r="C204" s="8" t="s">
        <v>265</v>
      </c>
      <c r="D204" s="8" t="s">
        <v>1343</v>
      </c>
      <c r="E204" s="14">
        <v>11.1</v>
      </c>
      <c r="F204" s="9">
        <v>46039</v>
      </c>
      <c r="G204" s="9">
        <v>46372</v>
      </c>
      <c r="H204" s="9">
        <v>46372</v>
      </c>
      <c r="I204" s="9"/>
      <c r="J204" s="18">
        <v>449</v>
      </c>
      <c r="K204" s="18">
        <v>96</v>
      </c>
      <c r="L204" s="10">
        <v>63547000</v>
      </c>
      <c r="M204" s="10">
        <v>5777000</v>
      </c>
      <c r="N204" s="16">
        <v>0.68367345451815031</v>
      </c>
      <c r="O204" s="7">
        <v>25803933</v>
      </c>
      <c r="P204" s="7">
        <v>37743067</v>
      </c>
      <c r="Q204" s="8">
        <v>0</v>
      </c>
      <c r="R204" s="11">
        <v>0</v>
      </c>
      <c r="S204" s="8">
        <v>0</v>
      </c>
      <c r="T204" s="11">
        <v>0</v>
      </c>
      <c r="U204" s="8">
        <v>0</v>
      </c>
      <c r="V204" s="8">
        <v>0</v>
      </c>
      <c r="W204" s="8" t="s">
        <v>1979</v>
      </c>
    </row>
    <row r="205" spans="1:23" x14ac:dyDescent="0.25">
      <c r="A205">
        <f t="shared" si="3"/>
        <v>204</v>
      </c>
      <c r="B205" s="8">
        <v>20260206</v>
      </c>
      <c r="C205" s="8" t="s">
        <v>762</v>
      </c>
      <c r="D205" s="8" t="s">
        <v>1344</v>
      </c>
      <c r="E205" s="14">
        <v>11.1</v>
      </c>
      <c r="F205" s="9">
        <v>46039</v>
      </c>
      <c r="G205" s="9">
        <v>46372</v>
      </c>
      <c r="H205" s="9">
        <v>46372</v>
      </c>
      <c r="I205" s="9"/>
      <c r="J205" s="18">
        <v>588</v>
      </c>
      <c r="K205" s="18">
        <v>217</v>
      </c>
      <c r="L205" s="10">
        <v>55176000</v>
      </c>
      <c r="M205" s="10">
        <v>5016000</v>
      </c>
      <c r="N205" s="16">
        <v>0.68367346938775508</v>
      </c>
      <c r="O205" s="7">
        <v>22404800</v>
      </c>
      <c r="P205" s="7">
        <v>32771200</v>
      </c>
      <c r="Q205" s="8">
        <v>0</v>
      </c>
      <c r="R205" s="11">
        <v>0</v>
      </c>
      <c r="S205" s="8">
        <v>0</v>
      </c>
      <c r="T205" s="11">
        <v>0</v>
      </c>
      <c r="U205" s="8">
        <v>0</v>
      </c>
      <c r="V205" s="8">
        <v>0</v>
      </c>
      <c r="W205" s="8" t="s">
        <v>1979</v>
      </c>
    </row>
    <row r="206" spans="1:23" x14ac:dyDescent="0.25">
      <c r="A206">
        <f t="shared" si="3"/>
        <v>205</v>
      </c>
      <c r="B206" s="8">
        <v>20260207</v>
      </c>
      <c r="C206" s="8" t="s">
        <v>87</v>
      </c>
      <c r="D206" s="8" t="s">
        <v>1345</v>
      </c>
      <c r="E206" s="14">
        <v>11.6</v>
      </c>
      <c r="F206" s="9">
        <v>46039</v>
      </c>
      <c r="G206" s="9">
        <v>46387</v>
      </c>
      <c r="H206" s="9">
        <v>46387</v>
      </c>
      <c r="I206" s="9"/>
      <c r="J206" s="18">
        <v>589</v>
      </c>
      <c r="K206" s="18">
        <v>202</v>
      </c>
      <c r="L206" s="10">
        <v>107881500</v>
      </c>
      <c r="M206" s="10">
        <v>9381000</v>
      </c>
      <c r="N206" s="16">
        <v>0.63507109004739337</v>
      </c>
      <c r="O206" s="7">
        <v>41901800</v>
      </c>
      <c r="P206" s="7">
        <v>65979700</v>
      </c>
      <c r="Q206" s="8">
        <v>0</v>
      </c>
      <c r="R206" s="11">
        <v>0</v>
      </c>
      <c r="S206" s="8">
        <v>0</v>
      </c>
      <c r="T206" s="11">
        <v>0</v>
      </c>
      <c r="U206" s="8">
        <v>0</v>
      </c>
      <c r="V206" s="8">
        <v>0</v>
      </c>
      <c r="W206" s="8" t="s">
        <v>1979</v>
      </c>
    </row>
    <row r="207" spans="1:23" x14ac:dyDescent="0.25">
      <c r="A207">
        <f t="shared" si="3"/>
        <v>206</v>
      </c>
      <c r="B207" s="8">
        <v>20260208</v>
      </c>
      <c r="C207" s="8" t="s">
        <v>763</v>
      </c>
      <c r="D207" s="8" t="s">
        <v>1346</v>
      </c>
      <c r="E207" s="14">
        <v>11.1</v>
      </c>
      <c r="F207" s="9">
        <v>46037</v>
      </c>
      <c r="G207" s="9">
        <v>46370</v>
      </c>
      <c r="H207" s="9">
        <v>46370</v>
      </c>
      <c r="I207" s="9"/>
      <c r="J207" s="18">
        <v>451</v>
      </c>
      <c r="K207" s="18">
        <v>98</v>
      </c>
      <c r="L207" s="10">
        <v>103191000</v>
      </c>
      <c r="M207" s="10">
        <v>9381000</v>
      </c>
      <c r="N207" s="16">
        <v>0.7010309278350515</v>
      </c>
      <c r="O207" s="7">
        <v>42527200</v>
      </c>
      <c r="P207" s="7">
        <v>60663800</v>
      </c>
      <c r="Q207" s="8">
        <v>0</v>
      </c>
      <c r="R207" s="11">
        <v>0</v>
      </c>
      <c r="S207" s="8">
        <v>0</v>
      </c>
      <c r="T207" s="11">
        <v>0</v>
      </c>
      <c r="U207" s="8">
        <v>0</v>
      </c>
      <c r="V207" s="8">
        <v>0</v>
      </c>
      <c r="W207" s="8" t="s">
        <v>1979</v>
      </c>
    </row>
    <row r="208" spans="1:23" x14ac:dyDescent="0.25">
      <c r="A208">
        <f t="shared" si="3"/>
        <v>207</v>
      </c>
      <c r="B208" s="8">
        <v>20260209</v>
      </c>
      <c r="C208" s="8" t="s">
        <v>202</v>
      </c>
      <c r="D208" s="8" t="s">
        <v>1347</v>
      </c>
      <c r="E208" s="14">
        <v>11.1</v>
      </c>
      <c r="F208" s="9">
        <v>46035</v>
      </c>
      <c r="G208" s="9">
        <v>46368</v>
      </c>
      <c r="H208" s="9">
        <v>46368</v>
      </c>
      <c r="I208" s="9"/>
      <c r="J208" s="18">
        <v>189</v>
      </c>
      <c r="K208" s="18">
        <v>461</v>
      </c>
      <c r="L208" s="10">
        <v>55176000</v>
      </c>
      <c r="M208" s="10">
        <v>5016000</v>
      </c>
      <c r="N208" s="16">
        <v>0.71875</v>
      </c>
      <c r="O208" s="7">
        <v>23073600</v>
      </c>
      <c r="P208" s="7">
        <v>32102400</v>
      </c>
      <c r="Q208" s="8">
        <v>0</v>
      </c>
      <c r="R208" s="11">
        <v>0</v>
      </c>
      <c r="S208" s="8">
        <v>0</v>
      </c>
      <c r="T208" s="11">
        <v>0</v>
      </c>
      <c r="U208" s="8">
        <v>0</v>
      </c>
      <c r="V208" s="8">
        <v>0</v>
      </c>
      <c r="W208" s="8" t="s">
        <v>1979</v>
      </c>
    </row>
    <row r="209" spans="1:23" x14ac:dyDescent="0.25">
      <c r="A209">
        <f t="shared" si="3"/>
        <v>208</v>
      </c>
      <c r="B209" s="8">
        <v>20260210</v>
      </c>
      <c r="C209" s="8" t="s">
        <v>764</v>
      </c>
      <c r="D209" s="8" t="s">
        <v>1348</v>
      </c>
      <c r="E209" s="14">
        <v>10.1</v>
      </c>
      <c r="F209" s="9">
        <v>46031</v>
      </c>
      <c r="G209" s="9">
        <v>46334</v>
      </c>
      <c r="H209" s="9">
        <v>46334</v>
      </c>
      <c r="I209" s="9"/>
      <c r="J209" s="18">
        <v>190</v>
      </c>
      <c r="K209" s="18">
        <v>210</v>
      </c>
      <c r="L209" s="10">
        <v>80540000</v>
      </c>
      <c r="M209" s="10">
        <v>8054000</v>
      </c>
      <c r="N209" s="16">
        <v>0.89873419213610495</v>
      </c>
      <c r="O209" s="7">
        <v>38122267</v>
      </c>
      <c r="P209" s="7">
        <v>42417733</v>
      </c>
      <c r="Q209" s="8">
        <v>0</v>
      </c>
      <c r="R209" s="11">
        <v>0</v>
      </c>
      <c r="S209" s="8">
        <v>0</v>
      </c>
      <c r="T209" s="11">
        <v>0</v>
      </c>
      <c r="U209" s="8">
        <v>0</v>
      </c>
      <c r="V209" s="8">
        <v>0</v>
      </c>
      <c r="W209" s="8" t="s">
        <v>1979</v>
      </c>
    </row>
    <row r="210" spans="1:23" x14ac:dyDescent="0.25">
      <c r="A210">
        <f t="shared" si="3"/>
        <v>209</v>
      </c>
      <c r="B210" s="8">
        <v>20260211</v>
      </c>
      <c r="C210" s="8" t="s">
        <v>765</v>
      </c>
      <c r="D210" s="8" t="s">
        <v>1349</v>
      </c>
      <c r="E210" s="14">
        <v>10.1</v>
      </c>
      <c r="F210" s="9">
        <v>46038</v>
      </c>
      <c r="G210" s="9">
        <v>46341</v>
      </c>
      <c r="H210" s="9">
        <v>46341</v>
      </c>
      <c r="I210" s="9"/>
      <c r="J210" s="18">
        <v>590</v>
      </c>
      <c r="K210" s="18">
        <v>196</v>
      </c>
      <c r="L210" s="10">
        <v>65360000</v>
      </c>
      <c r="M210" s="10">
        <v>6536000</v>
      </c>
      <c r="N210" s="16">
        <v>0.81818181818181823</v>
      </c>
      <c r="O210" s="7">
        <v>29412000</v>
      </c>
      <c r="P210" s="7">
        <v>35948000</v>
      </c>
      <c r="Q210" s="8">
        <v>0</v>
      </c>
      <c r="R210" s="11">
        <v>0</v>
      </c>
      <c r="S210" s="8">
        <v>0</v>
      </c>
      <c r="T210" s="11">
        <v>0</v>
      </c>
      <c r="U210" s="8">
        <v>0</v>
      </c>
      <c r="V210" s="8">
        <v>0</v>
      </c>
      <c r="W210" s="8" t="s">
        <v>1979</v>
      </c>
    </row>
    <row r="211" spans="1:23" x14ac:dyDescent="0.25">
      <c r="A211">
        <f t="shared" si="3"/>
        <v>210</v>
      </c>
      <c r="B211" s="8">
        <v>20260212</v>
      </c>
      <c r="C211" s="8" t="s">
        <v>482</v>
      </c>
      <c r="D211" s="8" t="s">
        <v>1350</v>
      </c>
      <c r="E211" s="14">
        <v>10.1</v>
      </c>
      <c r="F211" s="9">
        <v>46042</v>
      </c>
      <c r="G211" s="9">
        <v>46345</v>
      </c>
      <c r="H211" s="9">
        <v>46345</v>
      </c>
      <c r="I211" s="9"/>
      <c r="J211" s="18">
        <v>952</v>
      </c>
      <c r="K211" s="18">
        <v>106</v>
      </c>
      <c r="L211" s="10">
        <v>50160000</v>
      </c>
      <c r="M211" s="10">
        <v>5016000</v>
      </c>
      <c r="N211" s="16">
        <v>0.7751479289940828</v>
      </c>
      <c r="O211" s="7">
        <v>21903200</v>
      </c>
      <c r="P211" s="7">
        <v>28256800</v>
      </c>
      <c r="Q211" s="8">
        <v>0</v>
      </c>
      <c r="R211" s="11">
        <v>0</v>
      </c>
      <c r="S211" s="8">
        <v>0</v>
      </c>
      <c r="T211" s="11">
        <v>0</v>
      </c>
      <c r="U211" s="8">
        <v>0</v>
      </c>
      <c r="V211" s="8">
        <v>0</v>
      </c>
      <c r="W211" s="8" t="s">
        <v>1979</v>
      </c>
    </row>
    <row r="212" spans="1:23" x14ac:dyDescent="0.25">
      <c r="A212">
        <f t="shared" si="3"/>
        <v>211</v>
      </c>
      <c r="B212" s="8">
        <v>20260213</v>
      </c>
      <c r="C212" s="8" t="s">
        <v>766</v>
      </c>
      <c r="D212" s="8" t="s">
        <v>1351</v>
      </c>
      <c r="E212" s="14">
        <v>11.1</v>
      </c>
      <c r="F212" s="9">
        <v>46045</v>
      </c>
      <c r="G212" s="9">
        <v>46378</v>
      </c>
      <c r="H212" s="9">
        <v>46378</v>
      </c>
      <c r="I212" s="9"/>
      <c r="J212" s="18">
        <v>1075</v>
      </c>
      <c r="K212" s="18">
        <v>108</v>
      </c>
      <c r="L212" s="10">
        <v>63547000</v>
      </c>
      <c r="M212" s="10">
        <v>5777000</v>
      </c>
      <c r="N212" s="16">
        <v>0.63366335233725279</v>
      </c>
      <c r="O212" s="7">
        <v>24648533</v>
      </c>
      <c r="P212" s="7">
        <v>38898467</v>
      </c>
      <c r="Q212" s="8">
        <v>0</v>
      </c>
      <c r="R212" s="11">
        <v>0</v>
      </c>
      <c r="S212" s="8">
        <v>0</v>
      </c>
      <c r="T212" s="11">
        <v>0</v>
      </c>
      <c r="U212" s="8">
        <v>0</v>
      </c>
      <c r="V212" s="8">
        <v>0</v>
      </c>
      <c r="W212" s="8" t="s">
        <v>1979</v>
      </c>
    </row>
    <row r="213" spans="1:23" x14ac:dyDescent="0.25">
      <c r="A213">
        <f t="shared" si="3"/>
        <v>212</v>
      </c>
      <c r="B213" s="8">
        <v>20260214</v>
      </c>
      <c r="C213" s="8" t="s">
        <v>767</v>
      </c>
      <c r="D213" s="8" t="s">
        <v>1352</v>
      </c>
      <c r="E213" s="14">
        <v>11.1</v>
      </c>
      <c r="F213" s="9">
        <v>46041</v>
      </c>
      <c r="G213" s="9">
        <v>46374</v>
      </c>
      <c r="H213" s="9">
        <v>46374</v>
      </c>
      <c r="I213" s="9"/>
      <c r="J213" s="18">
        <v>653</v>
      </c>
      <c r="K213" s="18">
        <v>197</v>
      </c>
      <c r="L213" s="10">
        <v>43879000</v>
      </c>
      <c r="M213" s="10">
        <v>3989000</v>
      </c>
      <c r="N213" s="16">
        <v>0.65829143639617693</v>
      </c>
      <c r="O213" s="7">
        <v>17418633</v>
      </c>
      <c r="P213" s="7">
        <v>26460367</v>
      </c>
      <c r="Q213" s="8">
        <v>0</v>
      </c>
      <c r="R213" s="11">
        <v>0</v>
      </c>
      <c r="S213" s="8">
        <v>0</v>
      </c>
      <c r="T213" s="11">
        <v>0</v>
      </c>
      <c r="U213" s="8">
        <v>0</v>
      </c>
      <c r="V213" s="8">
        <v>0</v>
      </c>
      <c r="W213" s="8" t="s">
        <v>1979</v>
      </c>
    </row>
    <row r="214" spans="1:23" x14ac:dyDescent="0.25">
      <c r="A214">
        <f t="shared" si="3"/>
        <v>213</v>
      </c>
      <c r="B214" s="8">
        <v>20260215</v>
      </c>
      <c r="C214" s="8" t="s">
        <v>768</v>
      </c>
      <c r="D214" s="8" t="s">
        <v>1353</v>
      </c>
      <c r="E214" s="14">
        <v>11.1</v>
      </c>
      <c r="F214" s="9">
        <v>46048</v>
      </c>
      <c r="G214" s="9">
        <v>46381</v>
      </c>
      <c r="H214" s="9">
        <v>46381</v>
      </c>
      <c r="I214" s="9"/>
      <c r="J214" s="18">
        <v>1076</v>
      </c>
      <c r="K214" s="18">
        <v>1278</v>
      </c>
      <c r="L214" s="10">
        <v>55176000</v>
      </c>
      <c r="M214" s="10">
        <v>5016000</v>
      </c>
      <c r="N214" s="16">
        <v>0.6097560975609756</v>
      </c>
      <c r="O214" s="7">
        <v>20900000</v>
      </c>
      <c r="P214" s="7">
        <v>34276000</v>
      </c>
      <c r="Q214" s="8">
        <v>0</v>
      </c>
      <c r="R214" s="11">
        <v>0</v>
      </c>
      <c r="S214" s="8">
        <v>0</v>
      </c>
      <c r="T214" s="11">
        <v>0</v>
      </c>
      <c r="U214" s="8">
        <v>0</v>
      </c>
      <c r="V214" s="8">
        <v>0</v>
      </c>
      <c r="W214" s="8" t="s">
        <v>1979</v>
      </c>
    </row>
    <row r="215" spans="1:23" x14ac:dyDescent="0.25">
      <c r="A215">
        <f t="shared" si="3"/>
        <v>214</v>
      </c>
      <c r="B215" s="8">
        <v>20260216</v>
      </c>
      <c r="C215" s="8" t="s">
        <v>769</v>
      </c>
      <c r="D215" s="8" t="s">
        <v>1354</v>
      </c>
      <c r="E215" s="14">
        <v>10.1</v>
      </c>
      <c r="F215" s="9">
        <v>46042</v>
      </c>
      <c r="G215" s="9">
        <v>46345</v>
      </c>
      <c r="H215" s="9">
        <v>46345</v>
      </c>
      <c r="I215" s="9"/>
      <c r="J215" s="18">
        <v>654</v>
      </c>
      <c r="K215" s="18">
        <v>203</v>
      </c>
      <c r="L215" s="10">
        <v>44520000</v>
      </c>
      <c r="M215" s="10">
        <v>4452000</v>
      </c>
      <c r="N215" s="16">
        <v>0.7751479289940828</v>
      </c>
      <c r="O215" s="7">
        <v>19440400</v>
      </c>
      <c r="P215" s="7">
        <v>25079600</v>
      </c>
      <c r="Q215" s="8">
        <v>0</v>
      </c>
      <c r="R215" s="11">
        <v>0</v>
      </c>
      <c r="S215" s="8">
        <v>0</v>
      </c>
      <c r="T215" s="11">
        <v>0</v>
      </c>
      <c r="U215" s="8">
        <v>0</v>
      </c>
      <c r="V215" s="8">
        <v>0</v>
      </c>
      <c r="W215" s="8" t="s">
        <v>1979</v>
      </c>
    </row>
    <row r="216" spans="1:23" x14ac:dyDescent="0.25">
      <c r="A216">
        <f t="shared" si="3"/>
        <v>215</v>
      </c>
      <c r="B216" s="8">
        <v>20260217</v>
      </c>
      <c r="C216" s="8" t="s">
        <v>152</v>
      </c>
      <c r="D216" s="8" t="s">
        <v>1355</v>
      </c>
      <c r="E216" s="14">
        <v>11.1</v>
      </c>
      <c r="F216" s="9">
        <v>46041</v>
      </c>
      <c r="G216" s="9">
        <v>46374</v>
      </c>
      <c r="H216" s="9">
        <v>46374</v>
      </c>
      <c r="I216" s="9"/>
      <c r="J216" s="18">
        <v>655</v>
      </c>
      <c r="K216" s="18">
        <v>204</v>
      </c>
      <c r="L216" s="10">
        <v>48972000</v>
      </c>
      <c r="M216" s="10">
        <v>4452000</v>
      </c>
      <c r="N216" s="16">
        <v>0.66666666666666663</v>
      </c>
      <c r="O216" s="7">
        <v>19588800</v>
      </c>
      <c r="P216" s="7">
        <v>29383200</v>
      </c>
      <c r="Q216" s="8">
        <v>0</v>
      </c>
      <c r="R216" s="11">
        <v>0</v>
      </c>
      <c r="S216" s="8">
        <v>0</v>
      </c>
      <c r="T216" s="11">
        <v>0</v>
      </c>
      <c r="U216" s="8">
        <v>0</v>
      </c>
      <c r="V216" s="8">
        <v>0</v>
      </c>
      <c r="W216" s="8" t="s">
        <v>1979</v>
      </c>
    </row>
    <row r="217" spans="1:23" x14ac:dyDescent="0.25">
      <c r="A217">
        <f t="shared" si="3"/>
        <v>216</v>
      </c>
      <c r="B217" s="8">
        <v>20260218</v>
      </c>
      <c r="C217" s="8" t="s">
        <v>770</v>
      </c>
      <c r="D217" s="8" t="s">
        <v>1352</v>
      </c>
      <c r="E217" s="14">
        <v>10.966666666666667</v>
      </c>
      <c r="F217" s="9">
        <v>46042</v>
      </c>
      <c r="G217" s="9">
        <v>46371</v>
      </c>
      <c r="H217" s="9">
        <v>46371</v>
      </c>
      <c r="I217" s="9"/>
      <c r="J217" s="18">
        <v>656</v>
      </c>
      <c r="K217" s="18">
        <v>198</v>
      </c>
      <c r="L217" s="10">
        <v>43879000</v>
      </c>
      <c r="M217" s="10">
        <v>3989000</v>
      </c>
      <c r="N217" s="16">
        <v>0.65829143639617693</v>
      </c>
      <c r="O217" s="7">
        <v>17418633</v>
      </c>
      <c r="P217" s="7">
        <v>26460367</v>
      </c>
      <c r="Q217" s="8">
        <v>0</v>
      </c>
      <c r="R217" s="11">
        <v>0</v>
      </c>
      <c r="S217" s="8">
        <v>0</v>
      </c>
      <c r="T217" s="11">
        <v>0</v>
      </c>
      <c r="U217" s="8">
        <v>0</v>
      </c>
      <c r="V217" s="8">
        <v>0</v>
      </c>
      <c r="W217" s="8" t="s">
        <v>1979</v>
      </c>
    </row>
    <row r="218" spans="1:23" x14ac:dyDescent="0.25">
      <c r="A218">
        <f t="shared" si="3"/>
        <v>217</v>
      </c>
      <c r="B218" s="8">
        <v>20260219</v>
      </c>
      <c r="C218" s="8" t="s">
        <v>353</v>
      </c>
      <c r="D218" s="8" t="s">
        <v>1356</v>
      </c>
      <c r="E218" s="14">
        <v>11.1</v>
      </c>
      <c r="F218" s="9">
        <v>46037</v>
      </c>
      <c r="G218" s="9">
        <v>46370</v>
      </c>
      <c r="H218" s="9">
        <v>46370</v>
      </c>
      <c r="I218" s="9"/>
      <c r="J218" s="18">
        <v>461</v>
      </c>
      <c r="K218" s="18">
        <v>328</v>
      </c>
      <c r="L218" s="10">
        <v>103191000</v>
      </c>
      <c r="M218" s="10">
        <v>9381000</v>
      </c>
      <c r="N218" s="16">
        <v>0.7010309278350515</v>
      </c>
      <c r="O218" s="7">
        <v>42527200</v>
      </c>
      <c r="P218" s="7">
        <v>60663800</v>
      </c>
      <c r="Q218" s="8">
        <v>0</v>
      </c>
      <c r="R218" s="11">
        <v>0</v>
      </c>
      <c r="S218" s="8">
        <v>0</v>
      </c>
      <c r="T218" s="11">
        <v>0</v>
      </c>
      <c r="U218" s="8">
        <v>0</v>
      </c>
      <c r="V218" s="8">
        <v>0</v>
      </c>
      <c r="W218" s="8" t="s">
        <v>1979</v>
      </c>
    </row>
    <row r="219" spans="1:23" x14ac:dyDescent="0.25">
      <c r="A219">
        <f t="shared" si="3"/>
        <v>218</v>
      </c>
      <c r="B219" s="8">
        <v>20260220</v>
      </c>
      <c r="C219" s="8" t="s">
        <v>130</v>
      </c>
      <c r="D219" s="8" t="s">
        <v>1357</v>
      </c>
      <c r="E219" s="14">
        <v>11.1</v>
      </c>
      <c r="F219" s="9">
        <v>46043</v>
      </c>
      <c r="G219" s="9">
        <v>46376</v>
      </c>
      <c r="H219" s="9">
        <v>46376</v>
      </c>
      <c r="I219" s="9"/>
      <c r="J219" s="18">
        <v>657</v>
      </c>
      <c r="K219" s="18">
        <v>205</v>
      </c>
      <c r="L219" s="10">
        <v>48972000</v>
      </c>
      <c r="M219" s="10">
        <v>4452000</v>
      </c>
      <c r="N219" s="16">
        <v>0.65</v>
      </c>
      <c r="O219" s="7">
        <v>19292000</v>
      </c>
      <c r="P219" s="7">
        <v>29680000</v>
      </c>
      <c r="Q219" s="8">
        <v>0</v>
      </c>
      <c r="R219" s="11">
        <v>0</v>
      </c>
      <c r="S219" s="8">
        <v>0</v>
      </c>
      <c r="T219" s="11">
        <v>0</v>
      </c>
      <c r="U219" s="8">
        <v>0</v>
      </c>
      <c r="V219" s="8">
        <v>0</v>
      </c>
      <c r="W219" s="8" t="s">
        <v>1979</v>
      </c>
    </row>
    <row r="220" spans="1:23" x14ac:dyDescent="0.25">
      <c r="A220">
        <f t="shared" si="3"/>
        <v>219</v>
      </c>
      <c r="B220" s="8">
        <v>20260221</v>
      </c>
      <c r="C220" s="8" t="s">
        <v>407</v>
      </c>
      <c r="D220" s="8" t="s">
        <v>1358</v>
      </c>
      <c r="E220" s="14">
        <v>11.1</v>
      </c>
      <c r="F220" s="9">
        <v>46031</v>
      </c>
      <c r="G220" s="9">
        <v>46364</v>
      </c>
      <c r="H220" s="9">
        <v>46364</v>
      </c>
      <c r="I220" s="9"/>
      <c r="J220" s="18">
        <v>191</v>
      </c>
      <c r="K220" s="18">
        <v>195</v>
      </c>
      <c r="L220" s="10">
        <v>55176000</v>
      </c>
      <c r="M220" s="10">
        <v>5016000</v>
      </c>
      <c r="N220" s="16">
        <v>0.75531914893617025</v>
      </c>
      <c r="O220" s="7">
        <v>23742400</v>
      </c>
      <c r="P220" s="7">
        <v>31433600</v>
      </c>
      <c r="Q220" s="8">
        <v>0</v>
      </c>
      <c r="R220" s="11">
        <v>0</v>
      </c>
      <c r="S220" s="8">
        <v>0</v>
      </c>
      <c r="T220" s="11">
        <v>0</v>
      </c>
      <c r="U220" s="8">
        <v>0</v>
      </c>
      <c r="V220" s="8">
        <v>0</v>
      </c>
      <c r="W220" s="8" t="s">
        <v>1979</v>
      </c>
    </row>
    <row r="221" spans="1:23" x14ac:dyDescent="0.25">
      <c r="A221">
        <f t="shared" si="3"/>
        <v>220</v>
      </c>
      <c r="B221" s="8">
        <v>20260222</v>
      </c>
      <c r="C221" s="8" t="s">
        <v>453</v>
      </c>
      <c r="D221" s="8" t="s">
        <v>1359</v>
      </c>
      <c r="E221" s="14">
        <v>11.1</v>
      </c>
      <c r="F221" s="9">
        <v>46037</v>
      </c>
      <c r="G221" s="9">
        <v>46370</v>
      </c>
      <c r="H221" s="9">
        <v>46370</v>
      </c>
      <c r="I221" s="9"/>
      <c r="J221" s="18">
        <v>460</v>
      </c>
      <c r="K221" s="18">
        <v>111</v>
      </c>
      <c r="L221" s="10">
        <v>55176000</v>
      </c>
      <c r="M221" s="10">
        <v>5016000</v>
      </c>
      <c r="N221" s="16">
        <v>0.7010309278350515</v>
      </c>
      <c r="O221" s="7">
        <v>22739200</v>
      </c>
      <c r="P221" s="7">
        <v>32436800</v>
      </c>
      <c r="Q221" s="8">
        <v>0</v>
      </c>
      <c r="R221" s="11">
        <v>0</v>
      </c>
      <c r="S221" s="8">
        <v>0</v>
      </c>
      <c r="T221" s="11">
        <v>0</v>
      </c>
      <c r="U221" s="8">
        <v>0</v>
      </c>
      <c r="V221" s="8">
        <v>0</v>
      </c>
      <c r="W221" s="8" t="s">
        <v>1979</v>
      </c>
    </row>
    <row r="222" spans="1:23" x14ac:dyDescent="0.25">
      <c r="A222">
        <f t="shared" si="3"/>
        <v>221</v>
      </c>
      <c r="B222" s="8">
        <v>20260223</v>
      </c>
      <c r="C222" s="8" t="s">
        <v>771</v>
      </c>
      <c r="D222" s="8" t="s">
        <v>1344</v>
      </c>
      <c r="E222" s="14">
        <v>11.1</v>
      </c>
      <c r="F222" s="9">
        <v>46037</v>
      </c>
      <c r="G222" s="9">
        <v>46370</v>
      </c>
      <c r="H222" s="9">
        <v>46370</v>
      </c>
      <c r="I222" s="9"/>
      <c r="J222" s="18">
        <v>459</v>
      </c>
      <c r="K222" s="18">
        <v>113</v>
      </c>
      <c r="L222" s="10">
        <v>55176000</v>
      </c>
      <c r="M222" s="10">
        <v>5016000</v>
      </c>
      <c r="N222" s="16">
        <v>0.7010309278350515</v>
      </c>
      <c r="O222" s="7">
        <v>22739200</v>
      </c>
      <c r="P222" s="7">
        <v>32436800</v>
      </c>
      <c r="Q222" s="8">
        <v>0</v>
      </c>
      <c r="R222" s="11">
        <v>0</v>
      </c>
      <c r="S222" s="8">
        <v>0</v>
      </c>
      <c r="T222" s="11">
        <v>0</v>
      </c>
      <c r="U222" s="8">
        <v>0</v>
      </c>
      <c r="V222" s="8">
        <v>0</v>
      </c>
      <c r="W222" s="8" t="s">
        <v>1979</v>
      </c>
    </row>
    <row r="223" spans="1:23" x14ac:dyDescent="0.25">
      <c r="A223">
        <f t="shared" si="3"/>
        <v>222</v>
      </c>
      <c r="B223" s="8">
        <v>20260224</v>
      </c>
      <c r="C223" s="8" t="s">
        <v>308</v>
      </c>
      <c r="D223" s="8" t="s">
        <v>1360</v>
      </c>
      <c r="E223" s="14">
        <v>11.6</v>
      </c>
      <c r="F223" s="9">
        <v>46031</v>
      </c>
      <c r="G223" s="9">
        <v>46379</v>
      </c>
      <c r="H223" s="9">
        <v>46379</v>
      </c>
      <c r="I223" s="9"/>
      <c r="J223" s="18">
        <v>98</v>
      </c>
      <c r="K223" s="18">
        <v>102</v>
      </c>
      <c r="L223" s="10">
        <v>107881500</v>
      </c>
      <c r="M223" s="10">
        <v>9381000</v>
      </c>
      <c r="N223" s="16">
        <v>0.66666666666666663</v>
      </c>
      <c r="O223" s="7">
        <v>43152600</v>
      </c>
      <c r="P223" s="7">
        <v>64728900</v>
      </c>
      <c r="Q223" s="8">
        <v>0</v>
      </c>
      <c r="R223" s="11">
        <v>0</v>
      </c>
      <c r="S223" s="8">
        <v>0</v>
      </c>
      <c r="T223" s="11">
        <v>0</v>
      </c>
      <c r="U223" s="8">
        <v>0</v>
      </c>
      <c r="V223" s="8">
        <v>0</v>
      </c>
      <c r="W223" s="8" t="s">
        <v>1979</v>
      </c>
    </row>
    <row r="224" spans="1:23" x14ac:dyDescent="0.25">
      <c r="A224">
        <f t="shared" si="3"/>
        <v>223</v>
      </c>
      <c r="B224" s="8">
        <v>20260225</v>
      </c>
      <c r="C224" s="8" t="s">
        <v>153</v>
      </c>
      <c r="D224" s="8" t="s">
        <v>1361</v>
      </c>
      <c r="E224" s="14">
        <v>11.1</v>
      </c>
      <c r="F224" s="9">
        <v>46037</v>
      </c>
      <c r="G224" s="9">
        <v>46370</v>
      </c>
      <c r="H224" s="9">
        <v>46370</v>
      </c>
      <c r="I224" s="9"/>
      <c r="J224" s="18">
        <v>457</v>
      </c>
      <c r="K224" s="18">
        <v>107</v>
      </c>
      <c r="L224" s="10">
        <v>63547000</v>
      </c>
      <c r="M224" s="10">
        <v>5777000</v>
      </c>
      <c r="N224" s="16">
        <v>0.70103094301282676</v>
      </c>
      <c r="O224" s="7">
        <v>26189067</v>
      </c>
      <c r="P224" s="7">
        <v>37357933</v>
      </c>
      <c r="Q224" s="8">
        <v>0</v>
      </c>
      <c r="R224" s="11">
        <v>0</v>
      </c>
      <c r="S224" s="8">
        <v>0</v>
      </c>
      <c r="T224" s="11">
        <v>0</v>
      </c>
      <c r="U224" s="8">
        <v>0</v>
      </c>
      <c r="V224" s="8">
        <v>0</v>
      </c>
      <c r="W224" s="8" t="s">
        <v>1979</v>
      </c>
    </row>
    <row r="225" spans="1:23" x14ac:dyDescent="0.25">
      <c r="A225">
        <f t="shared" si="3"/>
        <v>224</v>
      </c>
      <c r="B225" s="8">
        <v>20260226</v>
      </c>
      <c r="C225" s="8" t="s">
        <v>268</v>
      </c>
      <c r="D225" s="8" t="s">
        <v>1362</v>
      </c>
      <c r="E225" s="14">
        <v>10.1</v>
      </c>
      <c r="F225" s="9">
        <v>46041</v>
      </c>
      <c r="G225" s="9">
        <v>46344</v>
      </c>
      <c r="H225" s="9">
        <v>46344</v>
      </c>
      <c r="I225" s="9"/>
      <c r="J225" s="18">
        <v>192</v>
      </c>
      <c r="K225" s="18">
        <v>206</v>
      </c>
      <c r="L225" s="10">
        <v>80540000</v>
      </c>
      <c r="M225" s="10">
        <v>8054000</v>
      </c>
      <c r="N225" s="16">
        <v>0.7857142857142857</v>
      </c>
      <c r="O225" s="7">
        <v>35437600</v>
      </c>
      <c r="P225" s="7">
        <v>45102400</v>
      </c>
      <c r="Q225" s="8">
        <v>0</v>
      </c>
      <c r="R225" s="11">
        <v>0</v>
      </c>
      <c r="S225" s="8">
        <v>0</v>
      </c>
      <c r="T225" s="11">
        <v>0</v>
      </c>
      <c r="U225" s="8">
        <v>0</v>
      </c>
      <c r="V225" s="8">
        <v>0</v>
      </c>
      <c r="W225" s="8" t="s">
        <v>1979</v>
      </c>
    </row>
    <row r="226" spans="1:23" x14ac:dyDescent="0.25">
      <c r="A226">
        <f t="shared" si="3"/>
        <v>225</v>
      </c>
      <c r="B226" s="8">
        <v>20260227</v>
      </c>
      <c r="C226" s="8" t="s">
        <v>193</v>
      </c>
      <c r="D226" s="8" t="s">
        <v>1363</v>
      </c>
      <c r="E226" s="14">
        <v>11.1</v>
      </c>
      <c r="F226" s="9">
        <v>46043</v>
      </c>
      <c r="G226" s="9">
        <v>46376</v>
      </c>
      <c r="H226" s="9">
        <v>46376</v>
      </c>
      <c r="I226" s="9"/>
      <c r="J226" s="18">
        <v>456</v>
      </c>
      <c r="K226" s="18">
        <v>105</v>
      </c>
      <c r="L226" s="10">
        <v>63547000</v>
      </c>
      <c r="M226" s="10">
        <v>5777000</v>
      </c>
      <c r="N226" s="16">
        <v>0.6500000142807687</v>
      </c>
      <c r="O226" s="7">
        <v>25033667</v>
      </c>
      <c r="P226" s="7">
        <v>38513333</v>
      </c>
      <c r="Q226" s="8">
        <v>0</v>
      </c>
      <c r="R226" s="11">
        <v>0</v>
      </c>
      <c r="S226" s="8">
        <v>0</v>
      </c>
      <c r="T226" s="11">
        <v>0</v>
      </c>
      <c r="U226" s="8">
        <v>0</v>
      </c>
      <c r="V226" s="8">
        <v>0</v>
      </c>
      <c r="W226" s="8" t="s">
        <v>1979</v>
      </c>
    </row>
    <row r="227" spans="1:23" x14ac:dyDescent="0.25">
      <c r="A227">
        <f t="shared" si="3"/>
        <v>226</v>
      </c>
      <c r="B227" s="8">
        <v>20260228</v>
      </c>
      <c r="C227" s="8" t="s">
        <v>218</v>
      </c>
      <c r="D227" s="8" t="s">
        <v>1364</v>
      </c>
      <c r="E227" s="14">
        <v>11.1</v>
      </c>
      <c r="F227" s="9">
        <v>46036</v>
      </c>
      <c r="G227" s="9">
        <v>46369</v>
      </c>
      <c r="H227" s="9">
        <v>46369</v>
      </c>
      <c r="I227" s="9"/>
      <c r="J227" s="18">
        <v>193</v>
      </c>
      <c r="K227" s="18">
        <v>207</v>
      </c>
      <c r="L227" s="10">
        <v>71896000</v>
      </c>
      <c r="M227" s="10">
        <v>6536000</v>
      </c>
      <c r="N227" s="16">
        <v>0.70984454603087443</v>
      </c>
      <c r="O227" s="7">
        <v>29847733</v>
      </c>
      <c r="P227" s="7">
        <v>42048267</v>
      </c>
      <c r="Q227" s="8">
        <v>0</v>
      </c>
      <c r="R227" s="11">
        <v>0</v>
      </c>
      <c r="S227" s="8">
        <v>0</v>
      </c>
      <c r="T227" s="11">
        <v>0</v>
      </c>
      <c r="U227" s="8">
        <v>0</v>
      </c>
      <c r="V227" s="8">
        <v>0</v>
      </c>
      <c r="W227" s="8" t="s">
        <v>1979</v>
      </c>
    </row>
    <row r="228" spans="1:23" x14ac:dyDescent="0.25">
      <c r="A228">
        <f t="shared" si="3"/>
        <v>227</v>
      </c>
      <c r="B228" s="8">
        <v>20260229</v>
      </c>
      <c r="C228" s="8" t="s">
        <v>374</v>
      </c>
      <c r="D228" s="8" t="s">
        <v>1365</v>
      </c>
      <c r="E228" s="14">
        <v>10.1</v>
      </c>
      <c r="F228" s="9">
        <v>46041</v>
      </c>
      <c r="G228" s="9">
        <v>46344</v>
      </c>
      <c r="H228" s="9">
        <v>46344</v>
      </c>
      <c r="I228" s="9"/>
      <c r="J228" s="18">
        <v>609</v>
      </c>
      <c r="K228" s="18">
        <v>208</v>
      </c>
      <c r="L228" s="10">
        <v>44520000</v>
      </c>
      <c r="M228" s="10">
        <v>4452000</v>
      </c>
      <c r="N228" s="16">
        <v>0.7857142857142857</v>
      </c>
      <c r="O228" s="7">
        <v>19588800</v>
      </c>
      <c r="P228" s="7">
        <v>24931200</v>
      </c>
      <c r="Q228" s="8">
        <v>0</v>
      </c>
      <c r="R228" s="11">
        <v>0</v>
      </c>
      <c r="S228" s="8">
        <v>0</v>
      </c>
      <c r="T228" s="11">
        <v>0</v>
      </c>
      <c r="U228" s="8">
        <v>0</v>
      </c>
      <c r="V228" s="8">
        <v>0</v>
      </c>
      <c r="W228" s="8" t="s">
        <v>1979</v>
      </c>
    </row>
    <row r="229" spans="1:23" x14ac:dyDescent="0.25">
      <c r="A229">
        <f t="shared" si="3"/>
        <v>228</v>
      </c>
      <c r="B229" s="8">
        <v>20260230</v>
      </c>
      <c r="C229" s="8" t="s">
        <v>772</v>
      </c>
      <c r="D229" s="8" t="s">
        <v>1366</v>
      </c>
      <c r="E229" s="14">
        <v>11.6</v>
      </c>
      <c r="F229" s="9">
        <v>46037</v>
      </c>
      <c r="G229" s="9">
        <v>46385</v>
      </c>
      <c r="H229" s="9">
        <v>46385</v>
      </c>
      <c r="I229" s="9"/>
      <c r="J229" s="18">
        <v>181</v>
      </c>
      <c r="K229" s="18">
        <v>214</v>
      </c>
      <c r="L229" s="10">
        <v>107881500</v>
      </c>
      <c r="M229" s="10">
        <v>9381000</v>
      </c>
      <c r="N229" s="16">
        <v>0.65071770334928225</v>
      </c>
      <c r="O229" s="7">
        <v>42527200</v>
      </c>
      <c r="P229" s="7">
        <v>65354300</v>
      </c>
      <c r="Q229" s="8">
        <v>0</v>
      </c>
      <c r="R229" s="11">
        <v>0</v>
      </c>
      <c r="S229" s="8">
        <v>0</v>
      </c>
      <c r="T229" s="11">
        <v>0</v>
      </c>
      <c r="U229" s="8">
        <v>0</v>
      </c>
      <c r="V229" s="8">
        <v>0</v>
      </c>
      <c r="W229" s="8" t="s">
        <v>1979</v>
      </c>
    </row>
    <row r="230" spans="1:23" x14ac:dyDescent="0.25">
      <c r="A230">
        <f t="shared" si="3"/>
        <v>229</v>
      </c>
      <c r="B230" s="8">
        <v>20260231</v>
      </c>
      <c r="C230" s="8" t="s">
        <v>773</v>
      </c>
      <c r="D230" s="8" t="s">
        <v>1344</v>
      </c>
      <c r="E230" s="14">
        <v>11.1</v>
      </c>
      <c r="F230" s="9">
        <v>46041</v>
      </c>
      <c r="G230" s="9">
        <v>46374</v>
      </c>
      <c r="H230" s="9">
        <v>46374</v>
      </c>
      <c r="I230" s="9"/>
      <c r="J230" s="18">
        <v>453</v>
      </c>
      <c r="K230" s="18">
        <v>114</v>
      </c>
      <c r="L230" s="10">
        <v>55176000</v>
      </c>
      <c r="M230" s="10">
        <v>5016000</v>
      </c>
      <c r="N230" s="16">
        <v>0.66666666666666663</v>
      </c>
      <c r="O230" s="7">
        <v>22070400</v>
      </c>
      <c r="P230" s="7">
        <v>33105600</v>
      </c>
      <c r="Q230" s="8">
        <v>0</v>
      </c>
      <c r="R230" s="11">
        <v>0</v>
      </c>
      <c r="S230" s="8">
        <v>0</v>
      </c>
      <c r="T230" s="11">
        <v>0</v>
      </c>
      <c r="U230" s="8">
        <v>0</v>
      </c>
      <c r="V230" s="8">
        <v>0</v>
      </c>
      <c r="W230" s="8" t="s">
        <v>1979</v>
      </c>
    </row>
    <row r="231" spans="1:23" x14ac:dyDescent="0.25">
      <c r="A231">
        <f t="shared" si="3"/>
        <v>230</v>
      </c>
      <c r="B231" s="8">
        <v>20260232</v>
      </c>
      <c r="C231" s="8" t="s">
        <v>582</v>
      </c>
      <c r="D231" s="8" t="s">
        <v>1367</v>
      </c>
      <c r="E231" s="14">
        <v>10.1</v>
      </c>
      <c r="F231" s="9">
        <v>46045</v>
      </c>
      <c r="G231" s="9">
        <v>46348</v>
      </c>
      <c r="H231" s="9">
        <v>46348</v>
      </c>
      <c r="I231" s="9"/>
      <c r="J231" s="18">
        <v>1050</v>
      </c>
      <c r="K231" s="18">
        <v>327</v>
      </c>
      <c r="L231" s="10">
        <v>80540000</v>
      </c>
      <c r="M231" s="10">
        <v>8054000</v>
      </c>
      <c r="N231" s="16">
        <v>0.74418603392084515</v>
      </c>
      <c r="O231" s="7">
        <v>34363733</v>
      </c>
      <c r="P231" s="7">
        <v>46176267</v>
      </c>
      <c r="Q231" s="8">
        <v>0</v>
      </c>
      <c r="R231" s="11">
        <v>0</v>
      </c>
      <c r="S231" s="8">
        <v>0</v>
      </c>
      <c r="T231" s="11">
        <v>0</v>
      </c>
      <c r="U231" s="8">
        <v>0</v>
      </c>
      <c r="V231" s="8">
        <v>0</v>
      </c>
      <c r="W231" s="8" t="s">
        <v>1979</v>
      </c>
    </row>
    <row r="232" spans="1:23" x14ac:dyDescent="0.25">
      <c r="A232">
        <f t="shared" si="3"/>
        <v>231</v>
      </c>
      <c r="B232" s="8">
        <v>20260233</v>
      </c>
      <c r="C232" s="8" t="s">
        <v>774</v>
      </c>
      <c r="D232" s="8" t="s">
        <v>1368</v>
      </c>
      <c r="E232" s="14">
        <v>11.1</v>
      </c>
      <c r="F232" s="9">
        <v>46038</v>
      </c>
      <c r="G232" s="9">
        <v>46371</v>
      </c>
      <c r="H232" s="9">
        <v>46371</v>
      </c>
      <c r="I232" s="9"/>
      <c r="J232" s="18">
        <v>607</v>
      </c>
      <c r="K232" s="18">
        <v>209</v>
      </c>
      <c r="L232" s="10">
        <v>94996000</v>
      </c>
      <c r="M232" s="10">
        <v>8636000</v>
      </c>
      <c r="N232" s="16">
        <v>0.69230769230769229</v>
      </c>
      <c r="O232" s="7">
        <v>38862000</v>
      </c>
      <c r="P232" s="7">
        <v>56134000</v>
      </c>
      <c r="Q232" s="8">
        <v>0</v>
      </c>
      <c r="R232" s="11">
        <v>0</v>
      </c>
      <c r="S232" s="8">
        <v>0</v>
      </c>
      <c r="T232" s="11">
        <v>0</v>
      </c>
      <c r="U232" s="8">
        <v>0</v>
      </c>
      <c r="V232" s="8">
        <v>0</v>
      </c>
      <c r="W232" s="8" t="s">
        <v>1979</v>
      </c>
    </row>
    <row r="233" spans="1:23" x14ac:dyDescent="0.25">
      <c r="A233">
        <f t="shared" si="3"/>
        <v>232</v>
      </c>
      <c r="B233" s="8">
        <v>20260234</v>
      </c>
      <c r="C233" s="8" t="s">
        <v>448</v>
      </c>
      <c r="D233" s="8" t="s">
        <v>1369</v>
      </c>
      <c r="E233" s="14">
        <v>11.1</v>
      </c>
      <c r="F233" s="9">
        <v>46043</v>
      </c>
      <c r="G233" s="9">
        <v>46376</v>
      </c>
      <c r="H233" s="9">
        <v>46376</v>
      </c>
      <c r="I233" s="9"/>
      <c r="J233" s="18">
        <v>981</v>
      </c>
      <c r="K233" s="18">
        <v>200</v>
      </c>
      <c r="L233" s="10">
        <v>55176000</v>
      </c>
      <c r="M233" s="10">
        <v>5016000</v>
      </c>
      <c r="N233" s="16">
        <v>0.65</v>
      </c>
      <c r="O233" s="7">
        <v>21736000</v>
      </c>
      <c r="P233" s="7">
        <v>33440000</v>
      </c>
      <c r="Q233" s="8">
        <v>0</v>
      </c>
      <c r="R233" s="11">
        <v>0</v>
      </c>
      <c r="S233" s="8">
        <v>0</v>
      </c>
      <c r="T233" s="11">
        <v>0</v>
      </c>
      <c r="U233" s="8">
        <v>0</v>
      </c>
      <c r="V233" s="8">
        <v>0</v>
      </c>
      <c r="W233" s="8" t="s">
        <v>1979</v>
      </c>
    </row>
    <row r="234" spans="1:23" x14ac:dyDescent="0.25">
      <c r="A234">
        <f t="shared" si="3"/>
        <v>233</v>
      </c>
      <c r="B234" s="8">
        <v>20260235</v>
      </c>
      <c r="C234" s="8" t="s">
        <v>338</v>
      </c>
      <c r="D234" s="8" t="s">
        <v>1370</v>
      </c>
      <c r="E234" s="14">
        <v>11.1</v>
      </c>
      <c r="F234" s="9">
        <v>46042</v>
      </c>
      <c r="G234" s="9">
        <v>46375</v>
      </c>
      <c r="H234" s="9">
        <v>46375</v>
      </c>
      <c r="I234" s="9"/>
      <c r="J234" s="18">
        <v>669</v>
      </c>
      <c r="K234" s="18">
        <v>326</v>
      </c>
      <c r="L234" s="10">
        <v>55176000</v>
      </c>
      <c r="M234" s="10">
        <v>5016000</v>
      </c>
      <c r="N234" s="16">
        <v>0.65829145728643212</v>
      </c>
      <c r="O234" s="7">
        <v>21903200</v>
      </c>
      <c r="P234" s="7">
        <v>33272800</v>
      </c>
      <c r="Q234" s="8">
        <v>0</v>
      </c>
      <c r="R234" s="11">
        <v>0</v>
      </c>
      <c r="S234" s="8">
        <v>0</v>
      </c>
      <c r="T234" s="11">
        <v>0</v>
      </c>
      <c r="U234" s="8">
        <v>0</v>
      </c>
      <c r="V234" s="8">
        <v>0</v>
      </c>
      <c r="W234" s="8" t="s">
        <v>1979</v>
      </c>
    </row>
    <row r="235" spans="1:23" x14ac:dyDescent="0.25">
      <c r="A235">
        <f t="shared" si="3"/>
        <v>234</v>
      </c>
      <c r="B235" s="8">
        <v>20260236</v>
      </c>
      <c r="C235" s="8" t="s">
        <v>291</v>
      </c>
      <c r="D235" s="8" t="s">
        <v>1344</v>
      </c>
      <c r="E235" s="14">
        <v>11.1</v>
      </c>
      <c r="F235" s="9">
        <v>46048</v>
      </c>
      <c r="G235" s="9">
        <v>46381</v>
      </c>
      <c r="H235" s="9">
        <v>46381</v>
      </c>
      <c r="I235" s="9"/>
      <c r="J235" s="18">
        <v>599</v>
      </c>
      <c r="K235" s="18">
        <v>218</v>
      </c>
      <c r="L235" s="10">
        <v>55176000</v>
      </c>
      <c r="M235" s="10">
        <v>5016000</v>
      </c>
      <c r="N235" s="16">
        <v>0.6097560975609756</v>
      </c>
      <c r="O235" s="7">
        <v>20900000</v>
      </c>
      <c r="P235" s="7">
        <v>34276000</v>
      </c>
      <c r="Q235" s="8">
        <v>0</v>
      </c>
      <c r="R235" s="11">
        <v>0</v>
      </c>
      <c r="S235" s="8">
        <v>0</v>
      </c>
      <c r="T235" s="11">
        <v>0</v>
      </c>
      <c r="U235" s="8">
        <v>0</v>
      </c>
      <c r="V235" s="8">
        <v>0</v>
      </c>
      <c r="W235" s="8" t="s">
        <v>1979</v>
      </c>
    </row>
    <row r="236" spans="1:23" x14ac:dyDescent="0.25">
      <c r="A236">
        <f t="shared" si="3"/>
        <v>235</v>
      </c>
      <c r="B236" s="8">
        <v>20260237</v>
      </c>
      <c r="C236" s="8" t="s">
        <v>775</v>
      </c>
      <c r="D236" s="8" t="s">
        <v>1371</v>
      </c>
      <c r="E236" s="14">
        <v>11.1</v>
      </c>
      <c r="F236" s="9">
        <v>46041</v>
      </c>
      <c r="G236" s="9">
        <v>46374</v>
      </c>
      <c r="H236" s="9">
        <v>46374</v>
      </c>
      <c r="I236" s="9"/>
      <c r="J236" s="18">
        <v>596</v>
      </c>
      <c r="K236" s="18">
        <v>213</v>
      </c>
      <c r="L236" s="10">
        <v>94996000</v>
      </c>
      <c r="M236" s="10">
        <v>8636000</v>
      </c>
      <c r="N236" s="16">
        <v>0.66666666666666663</v>
      </c>
      <c r="O236" s="7">
        <v>37998400</v>
      </c>
      <c r="P236" s="7">
        <v>56997600</v>
      </c>
      <c r="Q236" s="8">
        <v>0</v>
      </c>
      <c r="R236" s="11">
        <v>0</v>
      </c>
      <c r="S236" s="8">
        <v>0</v>
      </c>
      <c r="T236" s="11">
        <v>0</v>
      </c>
      <c r="U236" s="8">
        <v>0</v>
      </c>
      <c r="V236" s="8">
        <v>0</v>
      </c>
      <c r="W236" s="8" t="s">
        <v>1979</v>
      </c>
    </row>
    <row r="237" spans="1:23" x14ac:dyDescent="0.25">
      <c r="A237">
        <f t="shared" si="3"/>
        <v>236</v>
      </c>
      <c r="B237" s="8">
        <v>20260238</v>
      </c>
      <c r="C237" s="8" t="s">
        <v>776</v>
      </c>
      <c r="D237" s="8" t="s">
        <v>1372</v>
      </c>
      <c r="E237" s="14">
        <v>11.1</v>
      </c>
      <c r="F237" s="9">
        <v>46037</v>
      </c>
      <c r="G237" s="9">
        <v>46370</v>
      </c>
      <c r="H237" s="9">
        <v>46370</v>
      </c>
      <c r="I237" s="9"/>
      <c r="J237" s="18">
        <v>452</v>
      </c>
      <c r="K237" s="18">
        <v>110</v>
      </c>
      <c r="L237" s="10">
        <v>55176000</v>
      </c>
      <c r="M237" s="10">
        <v>5016000</v>
      </c>
      <c r="N237" s="16">
        <v>0.7010309278350515</v>
      </c>
      <c r="O237" s="7">
        <v>22739200</v>
      </c>
      <c r="P237" s="7">
        <v>32436800</v>
      </c>
      <c r="Q237" s="8">
        <v>0</v>
      </c>
      <c r="R237" s="11">
        <v>0</v>
      </c>
      <c r="S237" s="8">
        <v>0</v>
      </c>
      <c r="T237" s="11">
        <v>0</v>
      </c>
      <c r="U237" s="8">
        <v>0</v>
      </c>
      <c r="V237" s="8">
        <v>0</v>
      </c>
      <c r="W237" s="8" t="s">
        <v>1979</v>
      </c>
    </row>
    <row r="238" spans="1:23" x14ac:dyDescent="0.25">
      <c r="A238">
        <f t="shared" si="3"/>
        <v>237</v>
      </c>
      <c r="B238" s="8">
        <v>20260239</v>
      </c>
      <c r="C238" s="8" t="s">
        <v>129</v>
      </c>
      <c r="D238" s="8" t="s">
        <v>1373</v>
      </c>
      <c r="E238" s="14">
        <v>11</v>
      </c>
      <c r="F238" s="9">
        <v>46041</v>
      </c>
      <c r="G238" s="9">
        <v>46371</v>
      </c>
      <c r="H238" s="9">
        <v>46371</v>
      </c>
      <c r="I238" s="9"/>
      <c r="J238" s="18">
        <v>595</v>
      </c>
      <c r="K238" s="18">
        <v>194</v>
      </c>
      <c r="L238" s="10">
        <v>80234000</v>
      </c>
      <c r="M238" s="10">
        <v>7294000</v>
      </c>
      <c r="N238" s="16">
        <v>0.66666666666666663</v>
      </c>
      <c r="O238" s="7">
        <v>32093600</v>
      </c>
      <c r="P238" s="7">
        <v>48140400</v>
      </c>
      <c r="Q238" s="8">
        <v>0</v>
      </c>
      <c r="R238" s="11">
        <v>0</v>
      </c>
      <c r="S238" s="8">
        <v>0</v>
      </c>
      <c r="T238" s="11">
        <v>0</v>
      </c>
      <c r="U238" s="8">
        <v>0</v>
      </c>
      <c r="V238" s="8">
        <v>0</v>
      </c>
      <c r="W238" s="8" t="s">
        <v>1979</v>
      </c>
    </row>
    <row r="239" spans="1:23" x14ac:dyDescent="0.25">
      <c r="A239">
        <f t="shared" si="3"/>
        <v>238</v>
      </c>
      <c r="B239" s="8">
        <v>20260240</v>
      </c>
      <c r="C239" s="8" t="s">
        <v>409</v>
      </c>
      <c r="D239" s="8" t="s">
        <v>1374</v>
      </c>
      <c r="E239" s="14">
        <v>10.1</v>
      </c>
      <c r="F239" s="9">
        <v>46041</v>
      </c>
      <c r="G239" s="9">
        <v>46344</v>
      </c>
      <c r="H239" s="9">
        <v>46344</v>
      </c>
      <c r="I239" s="9"/>
      <c r="J239" s="18">
        <v>592</v>
      </c>
      <c r="K239" s="18">
        <v>216</v>
      </c>
      <c r="L239" s="10">
        <v>57770000</v>
      </c>
      <c r="M239" s="10">
        <v>5777000</v>
      </c>
      <c r="N239" s="16">
        <v>0.7857142857142857</v>
      </c>
      <c r="O239" s="7">
        <v>25418800</v>
      </c>
      <c r="P239" s="7">
        <v>32351200</v>
      </c>
      <c r="Q239" s="8">
        <v>0</v>
      </c>
      <c r="R239" s="11">
        <v>0</v>
      </c>
      <c r="S239" s="8">
        <v>0</v>
      </c>
      <c r="T239" s="11">
        <v>0</v>
      </c>
      <c r="U239" s="8">
        <v>0</v>
      </c>
      <c r="V239" s="8">
        <v>0</v>
      </c>
      <c r="W239" s="8" t="s">
        <v>1979</v>
      </c>
    </row>
    <row r="240" spans="1:23" x14ac:dyDescent="0.25">
      <c r="A240">
        <f t="shared" si="3"/>
        <v>239</v>
      </c>
      <c r="B240" s="8">
        <v>20260241</v>
      </c>
      <c r="C240" s="8" t="s">
        <v>777</v>
      </c>
      <c r="D240" s="8" t="s">
        <v>1375</v>
      </c>
      <c r="E240" s="14">
        <v>10.1</v>
      </c>
      <c r="F240" s="9">
        <v>46035</v>
      </c>
      <c r="G240" s="9">
        <v>46338</v>
      </c>
      <c r="H240" s="9">
        <v>46338</v>
      </c>
      <c r="I240" s="9"/>
      <c r="J240" s="18">
        <v>242</v>
      </c>
      <c r="K240" s="18">
        <v>466</v>
      </c>
      <c r="L240" s="10">
        <v>93810000</v>
      </c>
      <c r="M240" s="10">
        <v>9381000</v>
      </c>
      <c r="N240" s="16">
        <v>0.85185185185185186</v>
      </c>
      <c r="O240" s="7">
        <v>43152600</v>
      </c>
      <c r="P240" s="7">
        <v>50657400</v>
      </c>
      <c r="Q240" s="8">
        <v>0</v>
      </c>
      <c r="R240" s="11">
        <v>0</v>
      </c>
      <c r="S240" s="8">
        <v>0</v>
      </c>
      <c r="T240" s="11">
        <v>0</v>
      </c>
      <c r="U240" s="8">
        <v>0</v>
      </c>
      <c r="V240" s="8">
        <v>0</v>
      </c>
      <c r="W240" s="8" t="s">
        <v>657</v>
      </c>
    </row>
    <row r="241" spans="1:23" x14ac:dyDescent="0.25">
      <c r="A241">
        <f t="shared" si="3"/>
        <v>240</v>
      </c>
      <c r="B241" s="8">
        <v>20260242</v>
      </c>
      <c r="C241" s="8" t="s">
        <v>778</v>
      </c>
      <c r="D241" s="8" t="s">
        <v>1376</v>
      </c>
      <c r="E241" s="14">
        <v>9.0666666666666664</v>
      </c>
      <c r="F241" s="9">
        <v>46035</v>
      </c>
      <c r="G241" s="9">
        <v>46307</v>
      </c>
      <c r="H241" s="9">
        <v>46307</v>
      </c>
      <c r="I241" s="9"/>
      <c r="J241" s="18">
        <v>214</v>
      </c>
      <c r="K241" s="18">
        <v>481</v>
      </c>
      <c r="L241" s="10">
        <v>30825000</v>
      </c>
      <c r="M241" s="10">
        <v>3425000</v>
      </c>
      <c r="N241" s="16">
        <v>1.0454545454545454</v>
      </c>
      <c r="O241" s="7">
        <v>15755000</v>
      </c>
      <c r="P241" s="7">
        <v>15070000</v>
      </c>
      <c r="Q241" s="8">
        <v>0</v>
      </c>
      <c r="R241" s="11">
        <v>0</v>
      </c>
      <c r="S241" s="8">
        <v>0</v>
      </c>
      <c r="T241" s="11">
        <v>0</v>
      </c>
      <c r="U241" s="8">
        <v>0</v>
      </c>
      <c r="V241" s="8">
        <v>0</v>
      </c>
      <c r="W241" s="8" t="s">
        <v>657</v>
      </c>
    </row>
    <row r="242" spans="1:23" x14ac:dyDescent="0.25">
      <c r="A242">
        <f t="shared" si="3"/>
        <v>241</v>
      </c>
      <c r="B242" s="8">
        <v>20260243</v>
      </c>
      <c r="C242" s="8" t="s">
        <v>779</v>
      </c>
      <c r="D242" s="8" t="s">
        <v>1377</v>
      </c>
      <c r="E242" s="14">
        <v>9.0666666666666664</v>
      </c>
      <c r="F242" s="9">
        <v>46036</v>
      </c>
      <c r="G242" s="9">
        <v>46308</v>
      </c>
      <c r="H242" s="9">
        <v>46308</v>
      </c>
      <c r="I242" s="9"/>
      <c r="J242" s="18">
        <v>331</v>
      </c>
      <c r="K242" s="18">
        <v>818</v>
      </c>
      <c r="L242" s="10">
        <v>72486000</v>
      </c>
      <c r="M242" s="10">
        <v>8054000</v>
      </c>
      <c r="N242" s="16">
        <v>1.0300751690181951</v>
      </c>
      <c r="O242" s="7">
        <v>36779933</v>
      </c>
      <c r="P242" s="7">
        <v>35706067</v>
      </c>
      <c r="Q242" s="8">
        <v>0</v>
      </c>
      <c r="R242" s="11">
        <v>0</v>
      </c>
      <c r="S242" s="8">
        <v>0</v>
      </c>
      <c r="T242" s="11">
        <v>0</v>
      </c>
      <c r="U242" s="8">
        <v>0</v>
      </c>
      <c r="V242" s="8">
        <v>0</v>
      </c>
      <c r="W242" s="8" t="s">
        <v>657</v>
      </c>
    </row>
    <row r="243" spans="1:23" x14ac:dyDescent="0.25">
      <c r="A243">
        <f t="shared" si="3"/>
        <v>242</v>
      </c>
      <c r="B243" s="8">
        <v>20260244</v>
      </c>
      <c r="C243" s="8" t="s">
        <v>94</v>
      </c>
      <c r="D243" s="8" t="s">
        <v>1378</v>
      </c>
      <c r="E243" s="14">
        <v>8.8666666666666671</v>
      </c>
      <c r="F243" s="9">
        <v>46037</v>
      </c>
      <c r="G243" s="9">
        <v>46303</v>
      </c>
      <c r="H243" s="9">
        <v>46303</v>
      </c>
      <c r="I243" s="9"/>
      <c r="J243" s="18">
        <v>206</v>
      </c>
      <c r="K243" s="18">
        <v>482</v>
      </c>
      <c r="L243" s="10">
        <v>91107000</v>
      </c>
      <c r="M243" s="10">
        <v>10123000</v>
      </c>
      <c r="N243" s="16">
        <v>1.0149253582802769</v>
      </c>
      <c r="O243" s="7">
        <v>45890933</v>
      </c>
      <c r="P243" s="7">
        <v>45216067</v>
      </c>
      <c r="Q243" s="8">
        <v>0</v>
      </c>
      <c r="R243" s="11">
        <v>0</v>
      </c>
      <c r="S243" s="8">
        <v>0</v>
      </c>
      <c r="T243" s="11">
        <v>0</v>
      </c>
      <c r="U243" s="8">
        <v>0</v>
      </c>
      <c r="V243" s="8">
        <v>0</v>
      </c>
      <c r="W243" s="8" t="s">
        <v>657</v>
      </c>
    </row>
    <row r="244" spans="1:23" x14ac:dyDescent="0.25">
      <c r="A244">
        <f t="shared" si="3"/>
        <v>243</v>
      </c>
      <c r="B244" s="8">
        <v>20260245</v>
      </c>
      <c r="C244" s="8" t="s">
        <v>780</v>
      </c>
      <c r="D244" s="8" t="s">
        <v>1379</v>
      </c>
      <c r="E244" s="14">
        <v>9.0666666666666664</v>
      </c>
      <c r="F244" s="9">
        <v>46035</v>
      </c>
      <c r="G244" s="9">
        <v>46307</v>
      </c>
      <c r="H244" s="9">
        <v>46307</v>
      </c>
      <c r="I244" s="9"/>
      <c r="J244" s="18">
        <v>141</v>
      </c>
      <c r="K244" s="18">
        <v>348</v>
      </c>
      <c r="L244" s="10">
        <v>40068000</v>
      </c>
      <c r="M244" s="10">
        <v>4452000</v>
      </c>
      <c r="N244" s="16">
        <v>1.0454545454545454</v>
      </c>
      <c r="O244" s="7">
        <v>20479200</v>
      </c>
      <c r="P244" s="7">
        <v>19588800</v>
      </c>
      <c r="Q244" s="8">
        <v>0</v>
      </c>
      <c r="R244" s="11">
        <v>0</v>
      </c>
      <c r="S244" s="8">
        <v>0</v>
      </c>
      <c r="T244" s="11">
        <v>0</v>
      </c>
      <c r="U244" s="8">
        <v>0</v>
      </c>
      <c r="V244" s="8">
        <v>0</v>
      </c>
      <c r="W244" s="8" t="s">
        <v>657</v>
      </c>
    </row>
    <row r="245" spans="1:23" x14ac:dyDescent="0.25">
      <c r="A245">
        <f t="shared" si="3"/>
        <v>244</v>
      </c>
      <c r="B245" s="8">
        <v>20260246</v>
      </c>
      <c r="C245" s="8" t="s">
        <v>257</v>
      </c>
      <c r="D245" s="8" t="s">
        <v>1379</v>
      </c>
      <c r="E245" s="14">
        <v>9.0666666666666664</v>
      </c>
      <c r="F245" s="9">
        <v>46041</v>
      </c>
      <c r="G245" s="9">
        <v>46313</v>
      </c>
      <c r="H245" s="9">
        <v>46313</v>
      </c>
      <c r="I245" s="9"/>
      <c r="J245" s="18">
        <v>222</v>
      </c>
      <c r="K245" s="18">
        <v>345</v>
      </c>
      <c r="L245" s="10">
        <v>40068000</v>
      </c>
      <c r="M245" s="10">
        <v>4452000</v>
      </c>
      <c r="N245" s="16">
        <v>0.95652173913043481</v>
      </c>
      <c r="O245" s="7">
        <v>19588800</v>
      </c>
      <c r="P245" s="7">
        <v>20479200</v>
      </c>
      <c r="Q245" s="8">
        <v>0</v>
      </c>
      <c r="R245" s="11">
        <v>0</v>
      </c>
      <c r="S245" s="8">
        <v>0</v>
      </c>
      <c r="T245" s="11">
        <v>0</v>
      </c>
      <c r="U245" s="8">
        <v>0</v>
      </c>
      <c r="V245" s="8">
        <v>0</v>
      </c>
      <c r="W245" s="8" t="s">
        <v>657</v>
      </c>
    </row>
    <row r="246" spans="1:23" x14ac:dyDescent="0.25">
      <c r="A246">
        <f t="shared" si="3"/>
        <v>245</v>
      </c>
      <c r="B246" s="8">
        <v>20260247</v>
      </c>
      <c r="C246" s="8" t="s">
        <v>781</v>
      </c>
      <c r="D246" s="8" t="s">
        <v>1380</v>
      </c>
      <c r="E246" s="14">
        <v>9.0666666666666664</v>
      </c>
      <c r="F246" s="9">
        <v>46041</v>
      </c>
      <c r="G246" s="9">
        <v>46313</v>
      </c>
      <c r="H246" s="9">
        <v>46313</v>
      </c>
      <c r="I246" s="9"/>
      <c r="J246" s="18">
        <v>330</v>
      </c>
      <c r="K246" s="18">
        <v>814</v>
      </c>
      <c r="L246" s="10">
        <v>40068000</v>
      </c>
      <c r="M246" s="10">
        <v>4452000</v>
      </c>
      <c r="N246" s="16">
        <v>0.95652173913043481</v>
      </c>
      <c r="O246" s="7">
        <v>19588800</v>
      </c>
      <c r="P246" s="7">
        <v>20479200</v>
      </c>
      <c r="Q246" s="8">
        <v>0</v>
      </c>
      <c r="R246" s="11">
        <v>0</v>
      </c>
      <c r="S246" s="8">
        <v>0</v>
      </c>
      <c r="T246" s="11">
        <v>0</v>
      </c>
      <c r="U246" s="8">
        <v>0</v>
      </c>
      <c r="V246" s="8">
        <v>0</v>
      </c>
      <c r="W246" s="8" t="s">
        <v>657</v>
      </c>
    </row>
    <row r="247" spans="1:23" x14ac:dyDescent="0.25">
      <c r="A247">
        <f t="shared" si="3"/>
        <v>246</v>
      </c>
      <c r="B247" s="8">
        <v>20260248</v>
      </c>
      <c r="C247" s="8" t="s">
        <v>3495</v>
      </c>
      <c r="D247" s="8" t="s">
        <v>1381</v>
      </c>
      <c r="E247" s="14">
        <v>9.0666666666666664</v>
      </c>
      <c r="F247" s="9">
        <v>46041</v>
      </c>
      <c r="G247" s="9">
        <v>46313</v>
      </c>
      <c r="H247" s="9">
        <v>46313</v>
      </c>
      <c r="I247" s="9"/>
      <c r="J247" s="18">
        <v>386</v>
      </c>
      <c r="K247" s="18">
        <v>342</v>
      </c>
      <c r="L247" s="10">
        <v>46611000</v>
      </c>
      <c r="M247" s="10">
        <v>5179000</v>
      </c>
      <c r="N247" s="16">
        <v>0.95652173913043481</v>
      </c>
      <c r="O247" s="7">
        <v>22787600</v>
      </c>
      <c r="P247" s="7">
        <v>23823400</v>
      </c>
      <c r="Q247" s="8">
        <v>0</v>
      </c>
      <c r="R247" s="11">
        <v>0</v>
      </c>
      <c r="S247" s="8">
        <v>0</v>
      </c>
      <c r="T247" s="11">
        <v>0</v>
      </c>
      <c r="U247" s="8">
        <v>0</v>
      </c>
      <c r="V247" s="8">
        <v>0</v>
      </c>
      <c r="W247" s="8" t="s">
        <v>657</v>
      </c>
    </row>
    <row r="248" spans="1:23" x14ac:dyDescent="0.25">
      <c r="A248">
        <f t="shared" si="3"/>
        <v>247</v>
      </c>
      <c r="B248" s="8">
        <v>20260249</v>
      </c>
      <c r="C248" s="8" t="s">
        <v>617</v>
      </c>
      <c r="D248" s="8" t="s">
        <v>1382</v>
      </c>
      <c r="E248" s="14">
        <v>9.0666666666666664</v>
      </c>
      <c r="F248" s="9">
        <v>46048</v>
      </c>
      <c r="G248" s="9">
        <v>46320</v>
      </c>
      <c r="H248" s="9">
        <v>46320</v>
      </c>
      <c r="I248" s="9"/>
      <c r="J248" s="18">
        <v>1067</v>
      </c>
      <c r="K248" s="18">
        <v>816</v>
      </c>
      <c r="L248" s="10">
        <v>65646000</v>
      </c>
      <c r="M248" s="10">
        <v>7294000</v>
      </c>
      <c r="N248" s="16">
        <v>0.86206898312329439</v>
      </c>
      <c r="O248" s="7">
        <v>30391667</v>
      </c>
      <c r="P248" s="7">
        <v>35254333</v>
      </c>
      <c r="Q248" s="8">
        <v>0</v>
      </c>
      <c r="R248" s="11">
        <v>0</v>
      </c>
      <c r="S248" s="8">
        <v>0</v>
      </c>
      <c r="T248" s="11">
        <v>0</v>
      </c>
      <c r="U248" s="8">
        <v>0</v>
      </c>
      <c r="V248" s="8">
        <v>0</v>
      </c>
      <c r="W248" s="8" t="s">
        <v>657</v>
      </c>
    </row>
    <row r="249" spans="1:23" x14ac:dyDescent="0.25">
      <c r="A249">
        <f t="shared" si="3"/>
        <v>248</v>
      </c>
      <c r="B249" s="8">
        <v>20260250</v>
      </c>
      <c r="C249" s="8" t="s">
        <v>782</v>
      </c>
      <c r="D249" s="8" t="s">
        <v>1383</v>
      </c>
      <c r="E249" s="14">
        <v>10.1</v>
      </c>
      <c r="F249" s="9">
        <v>46037</v>
      </c>
      <c r="G249" s="9">
        <v>46340</v>
      </c>
      <c r="H249" s="9">
        <v>46340</v>
      </c>
      <c r="I249" s="9"/>
      <c r="J249" s="18">
        <v>249</v>
      </c>
      <c r="K249" s="18">
        <v>632</v>
      </c>
      <c r="L249" s="10">
        <v>86360000</v>
      </c>
      <c r="M249" s="10">
        <v>8636000</v>
      </c>
      <c r="N249" s="16">
        <v>0.82926830559871545</v>
      </c>
      <c r="O249" s="7">
        <v>39149867</v>
      </c>
      <c r="P249" s="7">
        <v>47210133</v>
      </c>
      <c r="Q249" s="8">
        <v>0</v>
      </c>
      <c r="R249" s="11">
        <v>0</v>
      </c>
      <c r="S249" s="8">
        <v>0</v>
      </c>
      <c r="T249" s="11">
        <v>0</v>
      </c>
      <c r="U249" s="8">
        <v>0</v>
      </c>
      <c r="V249" s="8">
        <v>0</v>
      </c>
      <c r="W249" s="8" t="s">
        <v>657</v>
      </c>
    </row>
    <row r="250" spans="1:23" x14ac:dyDescent="0.25">
      <c r="A250">
        <f t="shared" si="3"/>
        <v>249</v>
      </c>
      <c r="B250" s="8">
        <v>20260251</v>
      </c>
      <c r="C250" s="8" t="s">
        <v>607</v>
      </c>
      <c r="D250" s="8" t="s">
        <v>1384</v>
      </c>
      <c r="E250" s="14">
        <v>9.0666666666666664</v>
      </c>
      <c r="F250" s="9">
        <v>46041</v>
      </c>
      <c r="G250" s="9">
        <v>46313</v>
      </c>
      <c r="H250" s="9">
        <v>46313</v>
      </c>
      <c r="I250" s="9"/>
      <c r="J250" s="18">
        <v>463</v>
      </c>
      <c r="K250" s="18">
        <v>817</v>
      </c>
      <c r="L250" s="10">
        <v>69066000</v>
      </c>
      <c r="M250" s="10">
        <v>7674000</v>
      </c>
      <c r="N250" s="16">
        <v>0.95652173913043481</v>
      </c>
      <c r="O250" s="7">
        <v>33765600</v>
      </c>
      <c r="P250" s="7">
        <v>35300400</v>
      </c>
      <c r="Q250" s="8">
        <v>0</v>
      </c>
      <c r="R250" s="11">
        <v>0</v>
      </c>
      <c r="S250" s="8">
        <v>0</v>
      </c>
      <c r="T250" s="11">
        <v>0</v>
      </c>
      <c r="U250" s="8">
        <v>0</v>
      </c>
      <c r="V250" s="8">
        <v>0</v>
      </c>
      <c r="W250" s="8" t="s">
        <v>657</v>
      </c>
    </row>
    <row r="251" spans="1:23" x14ac:dyDescent="0.25">
      <c r="A251">
        <f t="shared" si="3"/>
        <v>250</v>
      </c>
      <c r="B251" s="8">
        <v>20260252</v>
      </c>
      <c r="C251" s="8" t="s">
        <v>603</v>
      </c>
      <c r="D251" s="8" t="s">
        <v>1385</v>
      </c>
      <c r="E251" s="14">
        <v>9.0666666666666664</v>
      </c>
      <c r="F251" s="9">
        <v>46044</v>
      </c>
      <c r="G251" s="9">
        <v>46316</v>
      </c>
      <c r="H251" s="9">
        <v>46316</v>
      </c>
      <c r="I251" s="9"/>
      <c r="J251" s="18">
        <v>749</v>
      </c>
      <c r="K251" s="18">
        <v>993</v>
      </c>
      <c r="L251" s="10">
        <v>35901000</v>
      </c>
      <c r="M251" s="10">
        <v>3989000</v>
      </c>
      <c r="N251" s="16">
        <v>0.91489361702127658</v>
      </c>
      <c r="O251" s="7">
        <v>17152700</v>
      </c>
      <c r="P251" s="7">
        <v>18748300</v>
      </c>
      <c r="Q251" s="8">
        <v>0</v>
      </c>
      <c r="R251" s="11">
        <v>0</v>
      </c>
      <c r="S251" s="8">
        <v>0</v>
      </c>
      <c r="T251" s="11">
        <v>0</v>
      </c>
      <c r="U251" s="8">
        <v>0</v>
      </c>
      <c r="V251" s="8">
        <v>0</v>
      </c>
      <c r="W251" s="8" t="s">
        <v>657</v>
      </c>
    </row>
    <row r="252" spans="1:23" x14ac:dyDescent="0.25">
      <c r="A252">
        <f t="shared" si="3"/>
        <v>251</v>
      </c>
      <c r="B252" s="8">
        <v>20260253</v>
      </c>
      <c r="C252" s="8" t="s">
        <v>783</v>
      </c>
      <c r="D252" s="8" t="s">
        <v>1386</v>
      </c>
      <c r="E252" s="14">
        <v>9.6</v>
      </c>
      <c r="F252" s="9">
        <v>46048</v>
      </c>
      <c r="G252" s="9">
        <v>46336</v>
      </c>
      <c r="H252" s="9">
        <v>46336</v>
      </c>
      <c r="I252" s="9"/>
      <c r="J252" s="18">
        <v>946</v>
      </c>
      <c r="K252" s="18">
        <v>1023</v>
      </c>
      <c r="L252" s="10">
        <v>42294000</v>
      </c>
      <c r="M252" s="10">
        <v>4452000</v>
      </c>
      <c r="N252" s="16">
        <v>0.78125</v>
      </c>
      <c r="O252" s="7">
        <v>18550000</v>
      </c>
      <c r="P252" s="7">
        <v>23744000</v>
      </c>
      <c r="Q252" s="8">
        <v>0</v>
      </c>
      <c r="R252" s="11">
        <v>0</v>
      </c>
      <c r="S252" s="8">
        <v>0</v>
      </c>
      <c r="T252" s="11">
        <v>0</v>
      </c>
      <c r="U252" s="8">
        <v>0</v>
      </c>
      <c r="V252" s="8">
        <v>0</v>
      </c>
      <c r="W252" s="8" t="s">
        <v>657</v>
      </c>
    </row>
    <row r="253" spans="1:23" x14ac:dyDescent="0.25">
      <c r="A253">
        <f t="shared" si="3"/>
        <v>252</v>
      </c>
      <c r="B253" s="8">
        <v>20260254</v>
      </c>
      <c r="C253" s="8" t="s">
        <v>784</v>
      </c>
      <c r="D253" s="8" t="s">
        <v>1387</v>
      </c>
      <c r="E253" s="14">
        <v>10.1</v>
      </c>
      <c r="F253" s="9">
        <v>46035</v>
      </c>
      <c r="G253" s="9">
        <v>46338</v>
      </c>
      <c r="H253" s="9">
        <v>46338</v>
      </c>
      <c r="I253" s="9"/>
      <c r="J253" s="18">
        <v>253</v>
      </c>
      <c r="K253" s="18">
        <v>472</v>
      </c>
      <c r="L253" s="10">
        <v>50160000</v>
      </c>
      <c r="M253" s="10">
        <v>5016000</v>
      </c>
      <c r="N253" s="16">
        <v>0.85185185185185186</v>
      </c>
      <c r="O253" s="7">
        <v>23073600</v>
      </c>
      <c r="P253" s="7">
        <v>27086400</v>
      </c>
      <c r="Q253" s="8">
        <v>0</v>
      </c>
      <c r="R253" s="11">
        <v>0</v>
      </c>
      <c r="S253" s="8">
        <v>0</v>
      </c>
      <c r="T253" s="11">
        <v>0</v>
      </c>
      <c r="U253" s="8">
        <v>0</v>
      </c>
      <c r="V253" s="8">
        <v>0</v>
      </c>
      <c r="W253" s="8" t="s">
        <v>657</v>
      </c>
    </row>
    <row r="254" spans="1:23" x14ac:dyDescent="0.25">
      <c r="A254">
        <f t="shared" si="3"/>
        <v>253</v>
      </c>
      <c r="B254" s="8">
        <v>20260255</v>
      </c>
      <c r="C254" s="8" t="s">
        <v>101</v>
      </c>
      <c r="D254" s="8" t="s">
        <v>1388</v>
      </c>
      <c r="E254" s="14">
        <v>9.0666666666666664</v>
      </c>
      <c r="F254" s="9">
        <v>46038</v>
      </c>
      <c r="G254" s="9">
        <v>46310</v>
      </c>
      <c r="H254" s="9">
        <v>46310</v>
      </c>
      <c r="I254" s="9"/>
      <c r="J254" s="18">
        <v>513</v>
      </c>
      <c r="K254" s="18">
        <v>815</v>
      </c>
      <c r="L254" s="10">
        <v>45144000</v>
      </c>
      <c r="M254" s="10">
        <v>5016000</v>
      </c>
      <c r="N254" s="16">
        <v>1</v>
      </c>
      <c r="O254" s="7">
        <v>22572000</v>
      </c>
      <c r="P254" s="7">
        <v>22572000</v>
      </c>
      <c r="Q254" s="8">
        <v>0</v>
      </c>
      <c r="R254" s="11">
        <v>0</v>
      </c>
      <c r="S254" s="8">
        <v>0</v>
      </c>
      <c r="T254" s="11">
        <v>0</v>
      </c>
      <c r="U254" s="8">
        <v>0</v>
      </c>
      <c r="V254" s="8">
        <v>0</v>
      </c>
      <c r="W254" s="8" t="s">
        <v>657</v>
      </c>
    </row>
    <row r="255" spans="1:23" x14ac:dyDescent="0.25">
      <c r="A255">
        <f t="shared" si="3"/>
        <v>254</v>
      </c>
      <c r="B255" s="8">
        <v>20260256</v>
      </c>
      <c r="C255" s="8" t="s">
        <v>785</v>
      </c>
      <c r="D255" s="8" t="s">
        <v>1389</v>
      </c>
      <c r="E255" s="14">
        <v>9.0666666666666664</v>
      </c>
      <c r="F255" s="9">
        <v>46035</v>
      </c>
      <c r="G255" s="9">
        <v>46307</v>
      </c>
      <c r="H255" s="9">
        <v>46307</v>
      </c>
      <c r="I255" s="9"/>
      <c r="J255" s="18">
        <v>209</v>
      </c>
      <c r="K255" s="18">
        <v>346</v>
      </c>
      <c r="L255" s="10">
        <v>77724000</v>
      </c>
      <c r="M255" s="10">
        <v>8636000</v>
      </c>
      <c r="N255" s="16">
        <v>1.0454545454545454</v>
      </c>
      <c r="O255" s="7">
        <v>39725600</v>
      </c>
      <c r="P255" s="7">
        <v>37998400</v>
      </c>
      <c r="Q255" s="8">
        <v>0</v>
      </c>
      <c r="R255" s="11">
        <v>0</v>
      </c>
      <c r="S255" s="8">
        <v>0</v>
      </c>
      <c r="T255" s="11">
        <v>0</v>
      </c>
      <c r="U255" s="8">
        <v>0</v>
      </c>
      <c r="V255" s="8">
        <v>0</v>
      </c>
      <c r="W255" s="8" t="s">
        <v>657</v>
      </c>
    </row>
    <row r="256" spans="1:23" x14ac:dyDescent="0.25">
      <c r="A256">
        <f t="shared" si="3"/>
        <v>255</v>
      </c>
      <c r="B256" s="8">
        <v>20260257</v>
      </c>
      <c r="C256" s="8" t="s">
        <v>786</v>
      </c>
      <c r="D256" s="8" t="s">
        <v>1390</v>
      </c>
      <c r="E256" s="14">
        <v>10.1</v>
      </c>
      <c r="F256" s="9">
        <v>46041</v>
      </c>
      <c r="G256" s="9">
        <v>46344</v>
      </c>
      <c r="H256" s="9">
        <v>46344</v>
      </c>
      <c r="I256" s="9"/>
      <c r="J256" s="18">
        <v>247</v>
      </c>
      <c r="K256" s="18">
        <v>344</v>
      </c>
      <c r="L256" s="10">
        <v>86360000</v>
      </c>
      <c r="M256" s="10">
        <v>8636000</v>
      </c>
      <c r="N256" s="16">
        <v>0.7857142857142857</v>
      </c>
      <c r="O256" s="7">
        <v>37998400</v>
      </c>
      <c r="P256" s="7">
        <v>48361600</v>
      </c>
      <c r="Q256" s="8">
        <v>0</v>
      </c>
      <c r="R256" s="11">
        <v>0</v>
      </c>
      <c r="S256" s="8">
        <v>0</v>
      </c>
      <c r="T256" s="11">
        <v>0</v>
      </c>
      <c r="U256" s="8">
        <v>0</v>
      </c>
      <c r="V256" s="8">
        <v>0</v>
      </c>
      <c r="W256" s="8" t="s">
        <v>657</v>
      </c>
    </row>
    <row r="257" spans="1:23" x14ac:dyDescent="0.25">
      <c r="A257">
        <f t="shared" si="3"/>
        <v>256</v>
      </c>
      <c r="B257" s="8">
        <v>20260258</v>
      </c>
      <c r="C257" s="8" t="s">
        <v>3496</v>
      </c>
      <c r="D257" s="8" t="s">
        <v>3488</v>
      </c>
      <c r="E257" s="14">
        <v>9.8666666666666671</v>
      </c>
      <c r="F257" s="9">
        <v>46091</v>
      </c>
      <c r="G257" s="9">
        <v>46387</v>
      </c>
      <c r="H257" s="9">
        <v>46387</v>
      </c>
      <c r="I257" s="9"/>
      <c r="J257" s="18">
        <v>963</v>
      </c>
      <c r="K257" s="18">
        <v>163</v>
      </c>
      <c r="L257" s="10">
        <v>34716000</v>
      </c>
      <c r="M257" s="10">
        <v>3156000</v>
      </c>
      <c r="N257" s="16">
        <v>0.3253012048192771</v>
      </c>
      <c r="O257" s="7">
        <v>8521200</v>
      </c>
      <c r="P257" s="7">
        <v>26194800</v>
      </c>
      <c r="Q257" s="8">
        <v>0</v>
      </c>
      <c r="R257" s="11">
        <v>0</v>
      </c>
      <c r="S257" s="8">
        <v>0</v>
      </c>
      <c r="T257" s="11">
        <v>0</v>
      </c>
      <c r="U257" s="8">
        <v>0</v>
      </c>
      <c r="V257" s="8">
        <v>0</v>
      </c>
      <c r="W257" s="8" t="s">
        <v>1976</v>
      </c>
    </row>
    <row r="258" spans="1:23" x14ac:dyDescent="0.25">
      <c r="A258">
        <f t="shared" si="3"/>
        <v>257</v>
      </c>
      <c r="B258" s="8">
        <v>20260259</v>
      </c>
      <c r="C258" s="8" t="s">
        <v>787</v>
      </c>
      <c r="D258" s="8" t="s">
        <v>1391</v>
      </c>
      <c r="E258" s="14">
        <v>11.1</v>
      </c>
      <c r="F258" s="9">
        <v>46036</v>
      </c>
      <c r="G258" s="9">
        <v>46369</v>
      </c>
      <c r="H258" s="9">
        <v>46369</v>
      </c>
      <c r="I258" s="9"/>
      <c r="J258" s="18">
        <v>315</v>
      </c>
      <c r="K258" s="18">
        <v>355</v>
      </c>
      <c r="L258" s="10">
        <v>55176000</v>
      </c>
      <c r="M258" s="10">
        <v>5016000</v>
      </c>
      <c r="N258" s="16">
        <v>0.7098445595854922</v>
      </c>
      <c r="O258" s="7">
        <v>22906400</v>
      </c>
      <c r="P258" s="7">
        <v>32269600</v>
      </c>
      <c r="Q258" s="8">
        <v>0</v>
      </c>
      <c r="R258" s="11">
        <v>0</v>
      </c>
      <c r="S258" s="8">
        <v>0</v>
      </c>
      <c r="T258" s="11">
        <v>0</v>
      </c>
      <c r="U258" s="8">
        <v>0</v>
      </c>
      <c r="V258" s="8">
        <v>0</v>
      </c>
      <c r="W258" s="8" t="s">
        <v>1974</v>
      </c>
    </row>
    <row r="259" spans="1:23" x14ac:dyDescent="0.25">
      <c r="A259">
        <f t="shared" si="3"/>
        <v>258</v>
      </c>
      <c r="B259" s="8">
        <v>20260260</v>
      </c>
      <c r="C259" s="8" t="s">
        <v>444</v>
      </c>
      <c r="D259" s="8" t="s">
        <v>1392</v>
      </c>
      <c r="E259" s="14">
        <v>11.1</v>
      </c>
      <c r="F259" s="9">
        <v>46037</v>
      </c>
      <c r="G259" s="9">
        <v>46370</v>
      </c>
      <c r="H259" s="9">
        <v>46370</v>
      </c>
      <c r="I259" s="9"/>
      <c r="J259" s="18">
        <v>390</v>
      </c>
      <c r="K259" s="18">
        <v>360</v>
      </c>
      <c r="L259" s="10">
        <v>43879000</v>
      </c>
      <c r="M259" s="10">
        <v>3989000</v>
      </c>
      <c r="N259" s="16">
        <v>0.70103094981600111</v>
      </c>
      <c r="O259" s="7">
        <v>18083467</v>
      </c>
      <c r="P259" s="7">
        <v>25795533</v>
      </c>
      <c r="Q259" s="8">
        <v>0</v>
      </c>
      <c r="R259" s="11">
        <v>0</v>
      </c>
      <c r="S259" s="8">
        <v>0</v>
      </c>
      <c r="T259" s="11">
        <v>0</v>
      </c>
      <c r="U259" s="8">
        <v>0</v>
      </c>
      <c r="V259" s="8">
        <v>0</v>
      </c>
      <c r="W259" s="8" t="s">
        <v>1974</v>
      </c>
    </row>
    <row r="260" spans="1:23" x14ac:dyDescent="0.25">
      <c r="A260">
        <f t="shared" si="3"/>
        <v>259</v>
      </c>
      <c r="B260" s="8">
        <v>20260261</v>
      </c>
      <c r="C260" s="8" t="s">
        <v>376</v>
      </c>
      <c r="D260" s="8" t="s">
        <v>1393</v>
      </c>
      <c r="E260" s="14">
        <v>11.1</v>
      </c>
      <c r="F260" s="9">
        <v>46031</v>
      </c>
      <c r="G260" s="9">
        <v>46364</v>
      </c>
      <c r="H260" s="9">
        <v>46364</v>
      </c>
      <c r="I260" s="9"/>
      <c r="J260" s="18">
        <v>88</v>
      </c>
      <c r="K260" s="18">
        <v>79</v>
      </c>
      <c r="L260" s="10">
        <v>71896000</v>
      </c>
      <c r="M260" s="10">
        <v>6536000</v>
      </c>
      <c r="N260" s="16">
        <v>0.75531916322136616</v>
      </c>
      <c r="O260" s="7">
        <v>30937067</v>
      </c>
      <c r="P260" s="7">
        <v>40958933</v>
      </c>
      <c r="Q260" s="8">
        <v>0</v>
      </c>
      <c r="R260" s="11">
        <v>0</v>
      </c>
      <c r="S260" s="8">
        <v>0</v>
      </c>
      <c r="T260" s="11">
        <v>0</v>
      </c>
      <c r="U260" s="8">
        <v>0</v>
      </c>
      <c r="V260" s="8">
        <v>0</v>
      </c>
      <c r="W260" s="8" t="s">
        <v>1974</v>
      </c>
    </row>
    <row r="261" spans="1:23" x14ac:dyDescent="0.25">
      <c r="A261">
        <f t="shared" ref="A261:A324" si="4">A260+1</f>
        <v>260</v>
      </c>
      <c r="B261" s="8">
        <v>20260262</v>
      </c>
      <c r="C261" s="8" t="s">
        <v>240</v>
      </c>
      <c r="D261" s="8" t="s">
        <v>1393</v>
      </c>
      <c r="E261" s="14">
        <v>11.1</v>
      </c>
      <c r="F261" s="9">
        <v>46031</v>
      </c>
      <c r="G261" s="9">
        <v>46364</v>
      </c>
      <c r="H261" s="9">
        <v>46364</v>
      </c>
      <c r="I261" s="9"/>
      <c r="J261" s="18">
        <v>87</v>
      </c>
      <c r="K261" s="18">
        <v>78</v>
      </c>
      <c r="L261" s="10">
        <v>71896000</v>
      </c>
      <c r="M261" s="10">
        <v>6536000</v>
      </c>
      <c r="N261" s="16">
        <v>0.76470586791455408</v>
      </c>
      <c r="O261" s="7">
        <v>31154933</v>
      </c>
      <c r="P261" s="7">
        <v>40741067</v>
      </c>
      <c r="Q261" s="8">
        <v>0</v>
      </c>
      <c r="R261" s="11">
        <v>0</v>
      </c>
      <c r="S261" s="8">
        <v>0</v>
      </c>
      <c r="T261" s="11">
        <v>0</v>
      </c>
      <c r="U261" s="8">
        <v>0</v>
      </c>
      <c r="V261" s="8">
        <v>0</v>
      </c>
      <c r="W261" s="8" t="s">
        <v>1974</v>
      </c>
    </row>
    <row r="262" spans="1:23" x14ac:dyDescent="0.25">
      <c r="A262">
        <f t="shared" si="4"/>
        <v>261</v>
      </c>
      <c r="B262" s="8">
        <v>20260263</v>
      </c>
      <c r="C262" s="8" t="s">
        <v>170</v>
      </c>
      <c r="D262" s="8" t="s">
        <v>1394</v>
      </c>
      <c r="E262" s="14">
        <v>11.1</v>
      </c>
      <c r="F262" s="9">
        <v>46035</v>
      </c>
      <c r="G262" s="9">
        <v>46368</v>
      </c>
      <c r="H262" s="9">
        <v>46368</v>
      </c>
      <c r="I262" s="9"/>
      <c r="J262" s="18">
        <v>205</v>
      </c>
      <c r="K262" s="18">
        <v>444</v>
      </c>
      <c r="L262" s="10">
        <v>55176000</v>
      </c>
      <c r="M262" s="10">
        <v>5016000</v>
      </c>
      <c r="N262" s="16">
        <v>0.71875</v>
      </c>
      <c r="O262" s="7">
        <v>23073600</v>
      </c>
      <c r="P262" s="7">
        <v>32102400</v>
      </c>
      <c r="Q262" s="8">
        <v>0</v>
      </c>
      <c r="R262" s="11">
        <v>0</v>
      </c>
      <c r="S262" s="8">
        <v>0</v>
      </c>
      <c r="T262" s="11">
        <v>0</v>
      </c>
      <c r="U262" s="8">
        <v>0</v>
      </c>
      <c r="V262" s="8">
        <v>0</v>
      </c>
      <c r="W262" s="8" t="s">
        <v>1980</v>
      </c>
    </row>
    <row r="263" spans="1:23" x14ac:dyDescent="0.25">
      <c r="A263">
        <f t="shared" si="4"/>
        <v>262</v>
      </c>
      <c r="B263" s="8">
        <v>20260264</v>
      </c>
      <c r="C263" s="8" t="s">
        <v>499</v>
      </c>
      <c r="D263" s="8" t="s">
        <v>1395</v>
      </c>
      <c r="E263" s="14">
        <v>10.1</v>
      </c>
      <c r="F263" s="9">
        <v>46037</v>
      </c>
      <c r="G263" s="9">
        <v>46340</v>
      </c>
      <c r="H263" s="9">
        <v>46340</v>
      </c>
      <c r="I263" s="9"/>
      <c r="J263" s="18">
        <v>458</v>
      </c>
      <c r="K263" s="18">
        <v>571</v>
      </c>
      <c r="L263" s="10">
        <v>108690000</v>
      </c>
      <c r="M263" s="10">
        <v>10869000</v>
      </c>
      <c r="N263" s="16">
        <v>0.82926829268292679</v>
      </c>
      <c r="O263" s="7">
        <v>49272800</v>
      </c>
      <c r="P263" s="7">
        <v>59417200</v>
      </c>
      <c r="Q263" s="8">
        <v>0</v>
      </c>
      <c r="R263" s="11">
        <v>0</v>
      </c>
      <c r="S263" s="8">
        <v>0</v>
      </c>
      <c r="T263" s="11">
        <v>0</v>
      </c>
      <c r="U263" s="8">
        <v>0</v>
      </c>
      <c r="V263" s="8">
        <v>0</v>
      </c>
      <c r="W263" s="8" t="s">
        <v>1980</v>
      </c>
    </row>
    <row r="264" spans="1:23" x14ac:dyDescent="0.25">
      <c r="A264">
        <f t="shared" si="4"/>
        <v>263</v>
      </c>
      <c r="B264" s="8">
        <v>20260265</v>
      </c>
      <c r="C264" s="8" t="s">
        <v>3497</v>
      </c>
      <c r="D264" s="8" t="s">
        <v>1396</v>
      </c>
      <c r="E264" s="14">
        <v>11.1</v>
      </c>
      <c r="F264" s="9">
        <v>46036</v>
      </c>
      <c r="G264" s="9">
        <v>46369</v>
      </c>
      <c r="H264" s="9">
        <v>46369</v>
      </c>
      <c r="I264" s="9"/>
      <c r="J264" s="18">
        <v>372</v>
      </c>
      <c r="K264" s="18">
        <v>736</v>
      </c>
      <c r="L264" s="10">
        <v>37675000</v>
      </c>
      <c r="M264" s="10">
        <v>3425000</v>
      </c>
      <c r="N264" s="16">
        <v>0.70984453371892842</v>
      </c>
      <c r="O264" s="7">
        <v>15640833</v>
      </c>
      <c r="P264" s="7">
        <v>22034167</v>
      </c>
      <c r="Q264" s="8">
        <v>0</v>
      </c>
      <c r="R264" s="11">
        <v>0</v>
      </c>
      <c r="S264" s="8">
        <v>0</v>
      </c>
      <c r="T264" s="11">
        <v>0</v>
      </c>
      <c r="U264" s="8">
        <v>0</v>
      </c>
      <c r="V264" s="8">
        <v>0</v>
      </c>
      <c r="W264" s="8" t="s">
        <v>1980</v>
      </c>
    </row>
    <row r="265" spans="1:23" x14ac:dyDescent="0.25">
      <c r="A265">
        <f t="shared" si="4"/>
        <v>264</v>
      </c>
      <c r="B265" s="8">
        <v>20260266</v>
      </c>
      <c r="C265" s="8" t="s">
        <v>788</v>
      </c>
      <c r="D265" s="8" t="s">
        <v>1397</v>
      </c>
      <c r="E265" s="14">
        <v>10.6</v>
      </c>
      <c r="F265" s="9">
        <v>46041</v>
      </c>
      <c r="G265" s="9">
        <v>46359</v>
      </c>
      <c r="H265" s="9">
        <v>46359</v>
      </c>
      <c r="I265" s="9"/>
      <c r="J265" s="18">
        <v>541</v>
      </c>
      <c r="K265" s="18">
        <v>938</v>
      </c>
      <c r="L265" s="10">
        <v>90678000</v>
      </c>
      <c r="M265" s="10">
        <v>8636000</v>
      </c>
      <c r="N265" s="16">
        <v>0.72131147540983609</v>
      </c>
      <c r="O265" s="7">
        <v>37998400</v>
      </c>
      <c r="P265" s="7">
        <v>52679600</v>
      </c>
      <c r="Q265" s="8">
        <v>0</v>
      </c>
      <c r="R265" s="11">
        <v>0</v>
      </c>
      <c r="S265" s="8">
        <v>0</v>
      </c>
      <c r="T265" s="11">
        <v>0</v>
      </c>
      <c r="U265" s="8">
        <v>0</v>
      </c>
      <c r="V265" s="8">
        <v>0</v>
      </c>
      <c r="W265" s="8" t="s">
        <v>1980</v>
      </c>
    </row>
    <row r="266" spans="1:23" x14ac:dyDescent="0.25">
      <c r="A266">
        <f t="shared" si="4"/>
        <v>265</v>
      </c>
      <c r="B266" s="8">
        <v>20260267</v>
      </c>
      <c r="C266" s="8" t="s">
        <v>137</v>
      </c>
      <c r="D266" s="8" t="s">
        <v>1398</v>
      </c>
      <c r="E266" s="14">
        <v>11.1</v>
      </c>
      <c r="F266" s="9">
        <v>46041</v>
      </c>
      <c r="G266" s="9">
        <v>46374</v>
      </c>
      <c r="H266" s="9">
        <v>46374</v>
      </c>
      <c r="I266" s="9"/>
      <c r="J266" s="18">
        <v>526</v>
      </c>
      <c r="K266" s="18">
        <v>565</v>
      </c>
      <c r="L266" s="10">
        <v>63547000</v>
      </c>
      <c r="M266" s="10">
        <v>5777000</v>
      </c>
      <c r="N266" s="16">
        <v>0.66666666666666663</v>
      </c>
      <c r="O266" s="7">
        <v>25418800</v>
      </c>
      <c r="P266" s="7">
        <v>38128200</v>
      </c>
      <c r="Q266" s="8">
        <v>0</v>
      </c>
      <c r="R266" s="11">
        <v>0</v>
      </c>
      <c r="S266" s="8">
        <v>0</v>
      </c>
      <c r="T266" s="11">
        <v>0</v>
      </c>
      <c r="U266" s="8">
        <v>0</v>
      </c>
      <c r="V266" s="8">
        <v>0</v>
      </c>
      <c r="W266" s="8" t="s">
        <v>1980</v>
      </c>
    </row>
    <row r="267" spans="1:23" x14ac:dyDescent="0.25">
      <c r="A267">
        <f t="shared" si="4"/>
        <v>266</v>
      </c>
      <c r="B267" s="8">
        <v>20260268</v>
      </c>
      <c r="C267" s="8" t="s">
        <v>435</v>
      </c>
      <c r="D267" s="8" t="s">
        <v>1398</v>
      </c>
      <c r="E267" s="14">
        <v>11.1</v>
      </c>
      <c r="F267" s="9">
        <v>46041</v>
      </c>
      <c r="G267" s="9">
        <v>46374</v>
      </c>
      <c r="H267" s="9">
        <v>46374</v>
      </c>
      <c r="I267" s="9"/>
      <c r="J267" s="18">
        <v>591</v>
      </c>
      <c r="K267" s="18">
        <v>940</v>
      </c>
      <c r="L267" s="10">
        <v>63547000</v>
      </c>
      <c r="M267" s="10">
        <v>5777000</v>
      </c>
      <c r="N267" s="16">
        <v>0.66666666666666663</v>
      </c>
      <c r="O267" s="7">
        <v>25418800</v>
      </c>
      <c r="P267" s="7">
        <v>38128200</v>
      </c>
      <c r="Q267" s="8">
        <v>0</v>
      </c>
      <c r="R267" s="11">
        <v>0</v>
      </c>
      <c r="S267" s="8">
        <v>0</v>
      </c>
      <c r="T267" s="11">
        <v>0</v>
      </c>
      <c r="U267" s="8">
        <v>0</v>
      </c>
      <c r="V267" s="8">
        <v>0</v>
      </c>
      <c r="W267" s="8" t="s">
        <v>1980</v>
      </c>
    </row>
    <row r="268" spans="1:23" x14ac:dyDescent="0.25">
      <c r="A268">
        <f t="shared" si="4"/>
        <v>267</v>
      </c>
      <c r="B268" s="8">
        <v>20260269</v>
      </c>
      <c r="C268" s="8" t="s">
        <v>121</v>
      </c>
      <c r="D268" s="8" t="s">
        <v>1398</v>
      </c>
      <c r="E268" s="14">
        <v>11.1</v>
      </c>
      <c r="F268" s="9">
        <v>46036</v>
      </c>
      <c r="G268" s="9">
        <v>46369</v>
      </c>
      <c r="H268" s="9">
        <v>46369</v>
      </c>
      <c r="I268" s="9"/>
      <c r="J268" s="18">
        <v>274</v>
      </c>
      <c r="K268" s="18">
        <v>567</v>
      </c>
      <c r="L268" s="10">
        <v>63547000</v>
      </c>
      <c r="M268" s="10">
        <v>5777000</v>
      </c>
      <c r="N268" s="16">
        <v>0.70984454425002719</v>
      </c>
      <c r="O268" s="7">
        <v>26381633</v>
      </c>
      <c r="P268" s="7">
        <v>37165367</v>
      </c>
      <c r="Q268" s="8">
        <v>0</v>
      </c>
      <c r="R268" s="11">
        <v>0</v>
      </c>
      <c r="S268" s="8">
        <v>0</v>
      </c>
      <c r="T268" s="11">
        <v>0</v>
      </c>
      <c r="U268" s="8">
        <v>0</v>
      </c>
      <c r="V268" s="8">
        <v>0</v>
      </c>
      <c r="W268" s="8" t="s">
        <v>1980</v>
      </c>
    </row>
    <row r="269" spans="1:23" x14ac:dyDescent="0.25">
      <c r="A269">
        <f t="shared" si="4"/>
        <v>268</v>
      </c>
      <c r="B269" s="8">
        <v>20260270</v>
      </c>
      <c r="C269" s="8" t="s">
        <v>195</v>
      </c>
      <c r="D269" s="8" t="s">
        <v>1399</v>
      </c>
      <c r="E269" s="14">
        <v>10.6</v>
      </c>
      <c r="F269" s="9">
        <v>46038</v>
      </c>
      <c r="G269" s="9">
        <v>46356</v>
      </c>
      <c r="H269" s="9">
        <v>46356</v>
      </c>
      <c r="I269" s="9"/>
      <c r="J269" s="18">
        <v>525</v>
      </c>
      <c r="K269" s="18">
        <v>743</v>
      </c>
      <c r="L269" s="10">
        <v>69300000</v>
      </c>
      <c r="M269" s="10">
        <v>6600000</v>
      </c>
      <c r="N269" s="16">
        <v>0.75</v>
      </c>
      <c r="O269" s="7">
        <v>29700000</v>
      </c>
      <c r="P269" s="7">
        <v>39600000</v>
      </c>
      <c r="Q269" s="8">
        <v>0</v>
      </c>
      <c r="R269" s="11">
        <v>0</v>
      </c>
      <c r="S269" s="8">
        <v>0</v>
      </c>
      <c r="T269" s="11">
        <v>0</v>
      </c>
      <c r="U269" s="8">
        <v>0</v>
      </c>
      <c r="V269" s="8">
        <v>0</v>
      </c>
      <c r="W269" s="8" t="s">
        <v>1980</v>
      </c>
    </row>
    <row r="270" spans="1:23" x14ac:dyDescent="0.25">
      <c r="A270">
        <f t="shared" si="4"/>
        <v>269</v>
      </c>
      <c r="B270" s="8">
        <v>20260271</v>
      </c>
      <c r="C270" s="8" t="s">
        <v>789</v>
      </c>
      <c r="D270" s="8" t="s">
        <v>1400</v>
      </c>
      <c r="E270" s="14">
        <v>11.1</v>
      </c>
      <c r="F270" s="9">
        <v>46035</v>
      </c>
      <c r="G270" s="9">
        <v>46368</v>
      </c>
      <c r="H270" s="9">
        <v>46368</v>
      </c>
      <c r="I270" s="9"/>
      <c r="J270" s="18">
        <v>265</v>
      </c>
      <c r="K270" s="18">
        <v>570</v>
      </c>
      <c r="L270" s="10">
        <v>63547000</v>
      </c>
      <c r="M270" s="10">
        <v>5777000</v>
      </c>
      <c r="N270" s="16">
        <v>0.71875</v>
      </c>
      <c r="O270" s="7">
        <v>26574200</v>
      </c>
      <c r="P270" s="7">
        <v>36972800</v>
      </c>
      <c r="Q270" s="8">
        <v>0</v>
      </c>
      <c r="R270" s="11">
        <v>0</v>
      </c>
      <c r="S270" s="8">
        <v>0</v>
      </c>
      <c r="T270" s="11">
        <v>0</v>
      </c>
      <c r="U270" s="8">
        <v>0</v>
      </c>
      <c r="V270" s="8">
        <v>0</v>
      </c>
      <c r="W270" s="8" t="s">
        <v>1980</v>
      </c>
    </row>
    <row r="271" spans="1:23" x14ac:dyDescent="0.25">
      <c r="A271">
        <f t="shared" si="4"/>
        <v>270</v>
      </c>
      <c r="B271" s="8">
        <v>20260272</v>
      </c>
      <c r="C271" s="8" t="s">
        <v>469</v>
      </c>
      <c r="D271" s="8" t="s">
        <v>1400</v>
      </c>
      <c r="E271" s="14">
        <v>11.1</v>
      </c>
      <c r="F271" s="9">
        <v>46036</v>
      </c>
      <c r="G271" s="9">
        <v>46369</v>
      </c>
      <c r="H271" s="9">
        <v>46369</v>
      </c>
      <c r="I271" s="9"/>
      <c r="J271" s="18">
        <v>333</v>
      </c>
      <c r="K271" s="18">
        <v>741</v>
      </c>
      <c r="L271" s="10">
        <v>63547000</v>
      </c>
      <c r="M271" s="10">
        <v>5777000</v>
      </c>
      <c r="N271" s="16">
        <v>0.70984454425002719</v>
      </c>
      <c r="O271" s="7">
        <v>26381633</v>
      </c>
      <c r="P271" s="7">
        <v>37165367</v>
      </c>
      <c r="Q271" s="8">
        <v>0</v>
      </c>
      <c r="R271" s="11">
        <v>0</v>
      </c>
      <c r="S271" s="8">
        <v>0</v>
      </c>
      <c r="T271" s="11">
        <v>0</v>
      </c>
      <c r="U271" s="8">
        <v>0</v>
      </c>
      <c r="V271" s="8">
        <v>0</v>
      </c>
      <c r="W271" s="8" t="s">
        <v>1980</v>
      </c>
    </row>
    <row r="272" spans="1:23" x14ac:dyDescent="0.25">
      <c r="A272">
        <f t="shared" si="4"/>
        <v>271</v>
      </c>
      <c r="B272" s="8">
        <v>20260273</v>
      </c>
      <c r="C272" s="8" t="s">
        <v>790</v>
      </c>
      <c r="D272" s="8" t="s">
        <v>1401</v>
      </c>
      <c r="E272" s="14">
        <v>11.1</v>
      </c>
      <c r="F272" s="9">
        <v>46041</v>
      </c>
      <c r="G272" s="9">
        <v>46374</v>
      </c>
      <c r="H272" s="9">
        <v>46374</v>
      </c>
      <c r="I272" s="9"/>
      <c r="J272" s="18">
        <v>532</v>
      </c>
      <c r="K272" s="18">
        <v>749</v>
      </c>
      <c r="L272" s="10">
        <v>37675000</v>
      </c>
      <c r="M272" s="10">
        <v>3425000</v>
      </c>
      <c r="N272" s="16">
        <v>0.66666666666666663</v>
      </c>
      <c r="O272" s="7">
        <v>15070000</v>
      </c>
      <c r="P272" s="7">
        <v>22605000</v>
      </c>
      <c r="Q272" s="8">
        <v>0</v>
      </c>
      <c r="R272" s="11">
        <v>0</v>
      </c>
      <c r="S272" s="8">
        <v>0</v>
      </c>
      <c r="T272" s="11">
        <v>0</v>
      </c>
      <c r="U272" s="8">
        <v>0</v>
      </c>
      <c r="V272" s="8">
        <v>0</v>
      </c>
      <c r="W272" s="8" t="s">
        <v>1980</v>
      </c>
    </row>
    <row r="273" spans="1:23" x14ac:dyDescent="0.25">
      <c r="A273">
        <f t="shared" si="4"/>
        <v>272</v>
      </c>
      <c r="B273" s="8">
        <v>20260274</v>
      </c>
      <c r="C273" s="8" t="s">
        <v>791</v>
      </c>
      <c r="D273" s="8" t="s">
        <v>1401</v>
      </c>
      <c r="E273" s="14">
        <v>11.1</v>
      </c>
      <c r="F273" s="9">
        <v>46041</v>
      </c>
      <c r="G273" s="9">
        <v>46374</v>
      </c>
      <c r="H273" s="9">
        <v>46374</v>
      </c>
      <c r="I273" s="9"/>
      <c r="J273" s="18">
        <v>371</v>
      </c>
      <c r="K273" s="18">
        <v>745</v>
      </c>
      <c r="L273" s="10">
        <v>37675000</v>
      </c>
      <c r="M273" s="10">
        <v>3425000</v>
      </c>
      <c r="N273" s="16">
        <v>0.66666666666666663</v>
      </c>
      <c r="O273" s="7">
        <v>15070000</v>
      </c>
      <c r="P273" s="7">
        <v>22605000</v>
      </c>
      <c r="Q273" s="8">
        <v>0</v>
      </c>
      <c r="R273" s="11">
        <v>0</v>
      </c>
      <c r="S273" s="8">
        <v>0</v>
      </c>
      <c r="T273" s="11">
        <v>0</v>
      </c>
      <c r="U273" s="8">
        <v>0</v>
      </c>
      <c r="V273" s="8">
        <v>0</v>
      </c>
      <c r="W273" s="8" t="s">
        <v>1980</v>
      </c>
    </row>
    <row r="274" spans="1:23" x14ac:dyDescent="0.25">
      <c r="A274">
        <f t="shared" si="4"/>
        <v>273</v>
      </c>
      <c r="B274" s="8">
        <v>20260275</v>
      </c>
      <c r="C274" s="8" t="s">
        <v>792</v>
      </c>
      <c r="D274" s="8" t="s">
        <v>1401</v>
      </c>
      <c r="E274" s="14">
        <v>11.1</v>
      </c>
      <c r="F274" s="9">
        <v>46036</v>
      </c>
      <c r="G274" s="9">
        <v>46369</v>
      </c>
      <c r="H274" s="9">
        <v>46369</v>
      </c>
      <c r="I274" s="9"/>
      <c r="J274" s="18">
        <v>383</v>
      </c>
      <c r="K274" s="18">
        <v>750</v>
      </c>
      <c r="L274" s="10">
        <v>37675000</v>
      </c>
      <c r="M274" s="10">
        <v>3425000</v>
      </c>
      <c r="N274" s="16">
        <v>0.70984453371892842</v>
      </c>
      <c r="O274" s="7">
        <v>15640833</v>
      </c>
      <c r="P274" s="7">
        <v>22034167</v>
      </c>
      <c r="Q274" s="8">
        <v>0</v>
      </c>
      <c r="R274" s="11">
        <v>0</v>
      </c>
      <c r="S274" s="8">
        <v>0</v>
      </c>
      <c r="T274" s="11">
        <v>0</v>
      </c>
      <c r="U274" s="8">
        <v>0</v>
      </c>
      <c r="V274" s="8">
        <v>0</v>
      </c>
      <c r="W274" s="8" t="s">
        <v>1980</v>
      </c>
    </row>
    <row r="275" spans="1:23" x14ac:dyDescent="0.25">
      <c r="A275">
        <f t="shared" si="4"/>
        <v>274</v>
      </c>
      <c r="B275" s="8">
        <v>20260276</v>
      </c>
      <c r="C275" s="8" t="s">
        <v>793</v>
      </c>
      <c r="D275" s="8" t="s">
        <v>1401</v>
      </c>
      <c r="E275" s="14">
        <v>11.1</v>
      </c>
      <c r="F275" s="9">
        <v>46037</v>
      </c>
      <c r="G275" s="9">
        <v>46370</v>
      </c>
      <c r="H275" s="9">
        <v>46370</v>
      </c>
      <c r="I275" s="9"/>
      <c r="J275" s="18"/>
      <c r="K275" s="18"/>
      <c r="L275" s="10">
        <v>37675000</v>
      </c>
      <c r="M275" s="10">
        <v>3425000</v>
      </c>
      <c r="N275" s="16">
        <v>0.70103095343563782</v>
      </c>
      <c r="O275" s="7">
        <v>15526667</v>
      </c>
      <c r="P275" s="7">
        <v>22148333</v>
      </c>
      <c r="Q275" s="8">
        <v>0</v>
      </c>
      <c r="R275" s="11">
        <v>0</v>
      </c>
      <c r="S275" s="8">
        <v>0</v>
      </c>
      <c r="T275" s="11">
        <v>0</v>
      </c>
      <c r="U275" s="8">
        <v>0</v>
      </c>
      <c r="V275" s="8">
        <v>0</v>
      </c>
      <c r="W275" s="8" t="s">
        <v>1980</v>
      </c>
    </row>
    <row r="276" spans="1:23" x14ac:dyDescent="0.25">
      <c r="A276">
        <f t="shared" si="4"/>
        <v>275</v>
      </c>
      <c r="B276" s="8">
        <v>20260277</v>
      </c>
      <c r="C276" s="8" t="s">
        <v>794</v>
      </c>
      <c r="D276" s="8" t="s">
        <v>1398</v>
      </c>
      <c r="E276" s="14">
        <v>11.1</v>
      </c>
      <c r="F276" s="9">
        <v>46036</v>
      </c>
      <c r="G276" s="9">
        <v>46369</v>
      </c>
      <c r="H276" s="9">
        <v>46369</v>
      </c>
      <c r="I276" s="9"/>
      <c r="J276" s="18">
        <v>370</v>
      </c>
      <c r="K276" s="18">
        <v>752</v>
      </c>
      <c r="L276" s="10">
        <v>63547000</v>
      </c>
      <c r="M276" s="10">
        <v>5777000</v>
      </c>
      <c r="N276" s="16">
        <v>0.70984454425002719</v>
      </c>
      <c r="O276" s="7">
        <v>26381633</v>
      </c>
      <c r="P276" s="7">
        <v>37165367</v>
      </c>
      <c r="Q276" s="8">
        <v>0</v>
      </c>
      <c r="R276" s="11">
        <v>0</v>
      </c>
      <c r="S276" s="8">
        <v>0</v>
      </c>
      <c r="T276" s="11">
        <v>0</v>
      </c>
      <c r="U276" s="8">
        <v>0</v>
      </c>
      <c r="V276" s="8">
        <v>0</v>
      </c>
      <c r="W276" s="8" t="s">
        <v>1980</v>
      </c>
    </row>
    <row r="277" spans="1:23" x14ac:dyDescent="0.25">
      <c r="A277">
        <f t="shared" si="4"/>
        <v>276</v>
      </c>
      <c r="B277" s="8">
        <v>20260278</v>
      </c>
      <c r="C277" s="8" t="s">
        <v>467</v>
      </c>
      <c r="D277" s="8" t="s">
        <v>1398</v>
      </c>
      <c r="E277" s="14">
        <v>11.1</v>
      </c>
      <c r="F277" s="9">
        <v>46038</v>
      </c>
      <c r="G277" s="9">
        <v>46371</v>
      </c>
      <c r="H277" s="9">
        <v>46371</v>
      </c>
      <c r="I277" s="9"/>
      <c r="J277" s="18">
        <v>365</v>
      </c>
      <c r="K277" s="18">
        <v>746</v>
      </c>
      <c r="L277" s="10">
        <v>63547000</v>
      </c>
      <c r="M277" s="10">
        <v>5777000</v>
      </c>
      <c r="N277" s="16">
        <v>0.69230769230769229</v>
      </c>
      <c r="O277" s="7">
        <v>25996500</v>
      </c>
      <c r="P277" s="7">
        <v>37550500</v>
      </c>
      <c r="Q277" s="8">
        <v>0</v>
      </c>
      <c r="R277" s="11">
        <v>0</v>
      </c>
      <c r="S277" s="8">
        <v>0</v>
      </c>
      <c r="T277" s="11">
        <v>0</v>
      </c>
      <c r="U277" s="8">
        <v>0</v>
      </c>
      <c r="V277" s="8">
        <v>0</v>
      </c>
      <c r="W277" s="8" t="s">
        <v>1980</v>
      </c>
    </row>
    <row r="278" spans="1:23" x14ac:dyDescent="0.25">
      <c r="A278">
        <f t="shared" si="4"/>
        <v>277</v>
      </c>
      <c r="B278" s="8">
        <v>20260279</v>
      </c>
      <c r="C278" s="8" t="s">
        <v>795</v>
      </c>
      <c r="D278" s="8" t="s">
        <v>1397</v>
      </c>
      <c r="E278" s="14">
        <v>10.6</v>
      </c>
      <c r="F278" s="9">
        <v>46044</v>
      </c>
      <c r="G278" s="9">
        <v>46362</v>
      </c>
      <c r="H278" s="9">
        <v>46362</v>
      </c>
      <c r="I278" s="9"/>
      <c r="J278" s="18">
        <v>521</v>
      </c>
      <c r="K278" s="18">
        <v>747</v>
      </c>
      <c r="L278" s="10">
        <v>90678000</v>
      </c>
      <c r="M278" s="10">
        <v>8636000</v>
      </c>
      <c r="N278" s="16">
        <v>0.69354838709677424</v>
      </c>
      <c r="O278" s="7">
        <v>37134800</v>
      </c>
      <c r="P278" s="7">
        <v>53543200</v>
      </c>
      <c r="Q278" s="8">
        <v>0</v>
      </c>
      <c r="R278" s="11">
        <v>0</v>
      </c>
      <c r="S278" s="8">
        <v>0</v>
      </c>
      <c r="T278" s="11">
        <v>0</v>
      </c>
      <c r="U278" s="8">
        <v>0</v>
      </c>
      <c r="V278" s="8">
        <v>0</v>
      </c>
      <c r="W278" s="8" t="s">
        <v>1980</v>
      </c>
    </row>
    <row r="279" spans="1:23" x14ac:dyDescent="0.25">
      <c r="A279">
        <f t="shared" si="4"/>
        <v>278</v>
      </c>
      <c r="B279" s="8">
        <v>20260280</v>
      </c>
      <c r="C279" s="8" t="s">
        <v>3498</v>
      </c>
      <c r="D279" s="8" t="s">
        <v>1398</v>
      </c>
      <c r="E279" s="14">
        <v>11.1</v>
      </c>
      <c r="F279" s="9">
        <v>46041</v>
      </c>
      <c r="G279" s="9">
        <v>46374</v>
      </c>
      <c r="H279" s="9">
        <v>46374</v>
      </c>
      <c r="I279" s="9"/>
      <c r="J279" s="18">
        <v>522</v>
      </c>
      <c r="K279" s="18">
        <v>751</v>
      </c>
      <c r="L279" s="10">
        <v>63547000</v>
      </c>
      <c r="M279" s="10">
        <v>5777000</v>
      </c>
      <c r="N279" s="16">
        <v>0.44736842105263158</v>
      </c>
      <c r="O279" s="7">
        <v>19641800</v>
      </c>
      <c r="P279" s="7">
        <v>43905200</v>
      </c>
      <c r="Q279" s="8">
        <v>0</v>
      </c>
      <c r="R279" s="11">
        <v>0</v>
      </c>
      <c r="S279" s="8">
        <v>0</v>
      </c>
      <c r="T279" s="11">
        <v>0</v>
      </c>
      <c r="U279" s="8">
        <v>0</v>
      </c>
      <c r="V279" s="8">
        <v>0</v>
      </c>
      <c r="W279" s="8" t="s">
        <v>1980</v>
      </c>
    </row>
    <row r="280" spans="1:23" x14ac:dyDescent="0.25">
      <c r="A280">
        <f t="shared" si="4"/>
        <v>279</v>
      </c>
      <c r="B280" s="8">
        <v>20260281</v>
      </c>
      <c r="C280" s="8" t="s">
        <v>796</v>
      </c>
      <c r="D280" s="8" t="s">
        <v>1398</v>
      </c>
      <c r="E280" s="14">
        <v>11.1</v>
      </c>
      <c r="F280" s="9">
        <v>46041</v>
      </c>
      <c r="G280" s="9">
        <v>46374</v>
      </c>
      <c r="H280" s="9">
        <v>46374</v>
      </c>
      <c r="I280" s="9"/>
      <c r="J280" s="18">
        <v>545</v>
      </c>
      <c r="K280" s="18">
        <v>944</v>
      </c>
      <c r="L280" s="10">
        <v>63547000</v>
      </c>
      <c r="M280" s="10">
        <v>5777000</v>
      </c>
      <c r="N280" s="16">
        <v>0.66666666666666663</v>
      </c>
      <c r="O280" s="7">
        <v>25418800</v>
      </c>
      <c r="P280" s="7">
        <v>38128200</v>
      </c>
      <c r="Q280" s="8">
        <v>0</v>
      </c>
      <c r="R280" s="11">
        <v>0</v>
      </c>
      <c r="S280" s="8">
        <v>0</v>
      </c>
      <c r="T280" s="11">
        <v>0</v>
      </c>
      <c r="U280" s="8">
        <v>0</v>
      </c>
      <c r="V280" s="8">
        <v>0</v>
      </c>
      <c r="W280" s="8" t="s">
        <v>1980</v>
      </c>
    </row>
    <row r="281" spans="1:23" x14ac:dyDescent="0.25">
      <c r="A281">
        <f t="shared" si="4"/>
        <v>280</v>
      </c>
      <c r="B281" s="8">
        <v>20260282</v>
      </c>
      <c r="C281" s="8" t="s">
        <v>136</v>
      </c>
      <c r="D281" s="8" t="s">
        <v>1398</v>
      </c>
      <c r="E281" s="14">
        <v>11.1</v>
      </c>
      <c r="F281" s="9">
        <v>46035</v>
      </c>
      <c r="G281" s="9">
        <v>46368</v>
      </c>
      <c r="H281" s="9">
        <v>46368</v>
      </c>
      <c r="I281" s="9"/>
      <c r="J281" s="18">
        <v>202</v>
      </c>
      <c r="K281" s="18">
        <v>447</v>
      </c>
      <c r="L281" s="10">
        <v>63547000</v>
      </c>
      <c r="M281" s="10">
        <v>5777000</v>
      </c>
      <c r="N281" s="16">
        <v>0.71875</v>
      </c>
      <c r="O281" s="7">
        <v>26574200</v>
      </c>
      <c r="P281" s="7">
        <v>36972800</v>
      </c>
      <c r="Q281" s="8">
        <v>0</v>
      </c>
      <c r="R281" s="11">
        <v>0</v>
      </c>
      <c r="S281" s="8">
        <v>0</v>
      </c>
      <c r="T281" s="11">
        <v>0</v>
      </c>
      <c r="U281" s="8">
        <v>0</v>
      </c>
      <c r="V281" s="8">
        <v>0</v>
      </c>
      <c r="W281" s="8" t="s">
        <v>1980</v>
      </c>
    </row>
    <row r="282" spans="1:23" x14ac:dyDescent="0.25">
      <c r="A282">
        <f t="shared" si="4"/>
        <v>281</v>
      </c>
      <c r="B282" s="8">
        <v>20260283</v>
      </c>
      <c r="C282" s="8" t="s">
        <v>185</v>
      </c>
      <c r="D282" s="8" t="s">
        <v>1402</v>
      </c>
      <c r="E282" s="14">
        <v>10.6</v>
      </c>
      <c r="F282" s="9">
        <v>46038</v>
      </c>
      <c r="G282" s="9">
        <v>46356</v>
      </c>
      <c r="H282" s="9">
        <v>46356</v>
      </c>
      <c r="I282" s="9"/>
      <c r="J282" s="18">
        <v>527</v>
      </c>
      <c r="K282" s="18">
        <v>753</v>
      </c>
      <c r="L282" s="10">
        <v>90678000</v>
      </c>
      <c r="M282" s="10">
        <v>8636000</v>
      </c>
      <c r="N282" s="16">
        <v>0.75</v>
      </c>
      <c r="O282" s="7">
        <v>38862000</v>
      </c>
      <c r="P282" s="7">
        <v>51816000</v>
      </c>
      <c r="Q282" s="8">
        <v>0</v>
      </c>
      <c r="R282" s="11">
        <v>0</v>
      </c>
      <c r="S282" s="8">
        <v>0</v>
      </c>
      <c r="T282" s="11">
        <v>0</v>
      </c>
      <c r="U282" s="8">
        <v>0</v>
      </c>
      <c r="V282" s="8">
        <v>0</v>
      </c>
      <c r="W282" s="8" t="s">
        <v>1980</v>
      </c>
    </row>
    <row r="283" spans="1:23" x14ac:dyDescent="0.25">
      <c r="A283">
        <f t="shared" si="4"/>
        <v>282</v>
      </c>
      <c r="B283" s="8">
        <v>20260284</v>
      </c>
      <c r="C283" s="8" t="s">
        <v>118</v>
      </c>
      <c r="D283" s="8" t="s">
        <v>1398</v>
      </c>
      <c r="E283" s="14">
        <v>11.1</v>
      </c>
      <c r="F283" s="9">
        <v>46035</v>
      </c>
      <c r="G283" s="9">
        <v>46368</v>
      </c>
      <c r="H283" s="9">
        <v>46368</v>
      </c>
      <c r="I283" s="9"/>
      <c r="J283" s="18">
        <v>264</v>
      </c>
      <c r="K283" s="18">
        <v>448</v>
      </c>
      <c r="L283" s="10">
        <v>63547000</v>
      </c>
      <c r="M283" s="10">
        <v>5777000</v>
      </c>
      <c r="N283" s="16">
        <v>0.71875</v>
      </c>
      <c r="O283" s="7">
        <v>26574200</v>
      </c>
      <c r="P283" s="7">
        <v>36972800</v>
      </c>
      <c r="Q283" s="8">
        <v>0</v>
      </c>
      <c r="R283" s="11">
        <v>0</v>
      </c>
      <c r="S283" s="8">
        <v>0</v>
      </c>
      <c r="T283" s="11">
        <v>0</v>
      </c>
      <c r="U283" s="8">
        <v>0</v>
      </c>
      <c r="V283" s="8">
        <v>0</v>
      </c>
      <c r="W283" s="8" t="s">
        <v>1980</v>
      </c>
    </row>
    <row r="284" spans="1:23" x14ac:dyDescent="0.25">
      <c r="A284">
        <f t="shared" si="4"/>
        <v>283</v>
      </c>
      <c r="B284" s="8">
        <v>20260285</v>
      </c>
      <c r="C284" s="8" t="s">
        <v>797</v>
      </c>
      <c r="D284" s="8" t="s">
        <v>1401</v>
      </c>
      <c r="E284" s="14">
        <v>11.1</v>
      </c>
      <c r="F284" s="9">
        <v>46042</v>
      </c>
      <c r="G284" s="9">
        <v>46375</v>
      </c>
      <c r="H284" s="9">
        <v>46375</v>
      </c>
      <c r="I284" s="9"/>
      <c r="J284" s="18">
        <v>441</v>
      </c>
      <c r="K284" s="18">
        <v>941</v>
      </c>
      <c r="L284" s="10">
        <v>37675000</v>
      </c>
      <c r="M284" s="10">
        <v>3425000</v>
      </c>
      <c r="N284" s="16">
        <v>0.65829143295614667</v>
      </c>
      <c r="O284" s="7">
        <v>14955833</v>
      </c>
      <c r="P284" s="7">
        <v>22719167</v>
      </c>
      <c r="Q284" s="8">
        <v>0</v>
      </c>
      <c r="R284" s="11">
        <v>0</v>
      </c>
      <c r="S284" s="8">
        <v>0</v>
      </c>
      <c r="T284" s="11">
        <v>0</v>
      </c>
      <c r="U284" s="8">
        <v>0</v>
      </c>
      <c r="V284" s="8">
        <v>0</v>
      </c>
      <c r="W284" s="8" t="s">
        <v>1980</v>
      </c>
    </row>
    <row r="285" spans="1:23" x14ac:dyDescent="0.25">
      <c r="A285">
        <f t="shared" si="4"/>
        <v>284</v>
      </c>
      <c r="B285" s="8">
        <v>20260286</v>
      </c>
      <c r="C285" s="8" t="s">
        <v>194</v>
      </c>
      <c r="D285" s="8" t="s">
        <v>1403</v>
      </c>
      <c r="E285" s="14">
        <v>11.1</v>
      </c>
      <c r="F285" s="9">
        <v>46035</v>
      </c>
      <c r="G285" s="9">
        <v>46368</v>
      </c>
      <c r="H285" s="9">
        <v>46368</v>
      </c>
      <c r="I285" s="9"/>
      <c r="J285" s="18">
        <v>187</v>
      </c>
      <c r="K285" s="18">
        <v>449</v>
      </c>
      <c r="L285" s="10">
        <v>55176000</v>
      </c>
      <c r="M285" s="10">
        <v>5016000</v>
      </c>
      <c r="N285" s="16">
        <v>0.71875</v>
      </c>
      <c r="O285" s="7">
        <v>23073600</v>
      </c>
      <c r="P285" s="7">
        <v>32102400</v>
      </c>
      <c r="Q285" s="8">
        <v>0</v>
      </c>
      <c r="R285" s="11">
        <v>0</v>
      </c>
      <c r="S285" s="8">
        <v>0</v>
      </c>
      <c r="T285" s="11">
        <v>0</v>
      </c>
      <c r="U285" s="8">
        <v>0</v>
      </c>
      <c r="V285" s="8">
        <v>0</v>
      </c>
      <c r="W285" s="8" t="s">
        <v>1980</v>
      </c>
    </row>
    <row r="286" spans="1:23" x14ac:dyDescent="0.25">
      <c r="A286">
        <f t="shared" si="4"/>
        <v>285</v>
      </c>
      <c r="B286" s="8">
        <v>20260287</v>
      </c>
      <c r="C286" s="8" t="s">
        <v>798</v>
      </c>
      <c r="D286" s="8" t="s">
        <v>1401</v>
      </c>
      <c r="E286" s="14">
        <v>11.1</v>
      </c>
      <c r="F286" s="9">
        <v>46042</v>
      </c>
      <c r="G286" s="9">
        <v>46375</v>
      </c>
      <c r="H286" s="9">
        <v>46375</v>
      </c>
      <c r="I286" s="9"/>
      <c r="J286" s="18">
        <v>568</v>
      </c>
      <c r="K286" s="18">
        <v>943</v>
      </c>
      <c r="L286" s="10">
        <v>37675000</v>
      </c>
      <c r="M286" s="10">
        <v>3425000</v>
      </c>
      <c r="N286" s="16">
        <v>0.65829143295614667</v>
      </c>
      <c r="O286" s="7">
        <v>14955833</v>
      </c>
      <c r="P286" s="7">
        <v>22719167</v>
      </c>
      <c r="Q286" s="8">
        <v>0</v>
      </c>
      <c r="R286" s="11">
        <v>0</v>
      </c>
      <c r="S286" s="8">
        <v>0</v>
      </c>
      <c r="T286" s="11">
        <v>0</v>
      </c>
      <c r="U286" s="8">
        <v>0</v>
      </c>
      <c r="V286" s="8">
        <v>0</v>
      </c>
      <c r="W286" s="8" t="s">
        <v>1980</v>
      </c>
    </row>
    <row r="287" spans="1:23" x14ac:dyDescent="0.25">
      <c r="A287">
        <f t="shared" si="4"/>
        <v>286</v>
      </c>
      <c r="B287" s="8">
        <v>20260288</v>
      </c>
      <c r="C287" s="8" t="s">
        <v>3499</v>
      </c>
      <c r="D287" s="8" t="s">
        <v>1398</v>
      </c>
      <c r="E287" s="14">
        <v>11.1</v>
      </c>
      <c r="F287" s="9">
        <v>46041</v>
      </c>
      <c r="G287" s="9">
        <v>46374</v>
      </c>
      <c r="H287" s="9">
        <v>46374</v>
      </c>
      <c r="I287" s="9"/>
      <c r="J287" s="18">
        <v>574</v>
      </c>
      <c r="K287" s="18">
        <v>942</v>
      </c>
      <c r="L287" s="10">
        <v>63547000</v>
      </c>
      <c r="M287" s="10">
        <v>5777000</v>
      </c>
      <c r="N287" s="16">
        <v>0.66666666666666663</v>
      </c>
      <c r="O287" s="7">
        <v>25418800</v>
      </c>
      <c r="P287" s="7">
        <v>38128200</v>
      </c>
      <c r="Q287" s="8">
        <v>0</v>
      </c>
      <c r="R287" s="11">
        <v>0</v>
      </c>
      <c r="S287" s="8">
        <v>0</v>
      </c>
      <c r="T287" s="11">
        <v>0</v>
      </c>
      <c r="U287" s="8">
        <v>0</v>
      </c>
      <c r="V287" s="8">
        <v>0</v>
      </c>
      <c r="W287" s="8" t="s">
        <v>1980</v>
      </c>
    </row>
    <row r="288" spans="1:23" x14ac:dyDescent="0.25">
      <c r="A288">
        <f t="shared" si="4"/>
        <v>287</v>
      </c>
      <c r="B288" s="8">
        <v>20260289</v>
      </c>
      <c r="C288" s="8" t="s">
        <v>379</v>
      </c>
      <c r="D288" s="8" t="s">
        <v>1404</v>
      </c>
      <c r="E288" s="14">
        <v>10.633333333333333</v>
      </c>
      <c r="F288" s="9">
        <v>46031</v>
      </c>
      <c r="G288" s="9">
        <v>46350</v>
      </c>
      <c r="H288" s="9">
        <v>46350</v>
      </c>
      <c r="I288" s="9"/>
      <c r="J288" s="18">
        <v>149</v>
      </c>
      <c r="K288" s="18">
        <v>440</v>
      </c>
      <c r="L288" s="10">
        <v>90678000</v>
      </c>
      <c r="M288" s="10">
        <v>8636000</v>
      </c>
      <c r="N288" s="16">
        <v>0.8208092607421632</v>
      </c>
      <c r="O288" s="7">
        <v>40877067</v>
      </c>
      <c r="P288" s="7">
        <v>49800933</v>
      </c>
      <c r="Q288" s="8">
        <v>0</v>
      </c>
      <c r="R288" s="11">
        <v>0</v>
      </c>
      <c r="S288" s="8">
        <v>0</v>
      </c>
      <c r="T288" s="11">
        <v>0</v>
      </c>
      <c r="U288" s="8">
        <v>0</v>
      </c>
      <c r="V288" s="8">
        <v>0</v>
      </c>
      <c r="W288" s="8" t="s">
        <v>1980</v>
      </c>
    </row>
    <row r="289" spans="1:23" x14ac:dyDescent="0.25">
      <c r="A289">
        <f t="shared" si="4"/>
        <v>288</v>
      </c>
      <c r="B289" s="8">
        <v>20260290</v>
      </c>
      <c r="C289" s="8" t="s">
        <v>799</v>
      </c>
      <c r="D289" s="8" t="s">
        <v>1399</v>
      </c>
      <c r="E289" s="14">
        <v>10.6</v>
      </c>
      <c r="F289" s="9">
        <v>46035</v>
      </c>
      <c r="G289" s="9">
        <v>46353</v>
      </c>
      <c r="H289" s="9">
        <v>46353</v>
      </c>
      <c r="I289" s="9"/>
      <c r="J289" s="18">
        <v>188</v>
      </c>
      <c r="K289" s="18">
        <v>446</v>
      </c>
      <c r="L289" s="10">
        <v>69300000</v>
      </c>
      <c r="M289" s="10">
        <v>6600000</v>
      </c>
      <c r="N289" s="16">
        <v>0.77966101694915257</v>
      </c>
      <c r="O289" s="7">
        <v>30360000</v>
      </c>
      <c r="P289" s="7">
        <v>38940000</v>
      </c>
      <c r="Q289" s="8">
        <v>0</v>
      </c>
      <c r="R289" s="11">
        <v>0</v>
      </c>
      <c r="S289" s="8">
        <v>0</v>
      </c>
      <c r="T289" s="11">
        <v>0</v>
      </c>
      <c r="U289" s="8">
        <v>0</v>
      </c>
      <c r="V289" s="8">
        <v>0</v>
      </c>
      <c r="W289" s="8" t="s">
        <v>1980</v>
      </c>
    </row>
    <row r="290" spans="1:23" x14ac:dyDescent="0.25">
      <c r="A290">
        <f t="shared" si="4"/>
        <v>289</v>
      </c>
      <c r="B290" s="8">
        <v>20260291</v>
      </c>
      <c r="C290" s="8" t="s">
        <v>363</v>
      </c>
      <c r="D290" s="8" t="s">
        <v>1405</v>
      </c>
      <c r="E290" s="14">
        <v>10.6</v>
      </c>
      <c r="F290" s="9">
        <v>46037</v>
      </c>
      <c r="G290" s="9">
        <v>46355</v>
      </c>
      <c r="H290" s="9">
        <v>46355</v>
      </c>
      <c r="I290" s="9"/>
      <c r="J290" s="18">
        <v>379</v>
      </c>
      <c r="K290" s="18">
        <v>744</v>
      </c>
      <c r="L290" s="10">
        <v>101608500</v>
      </c>
      <c r="M290" s="10">
        <v>9677000</v>
      </c>
      <c r="N290" s="16">
        <v>0.75977654647214843</v>
      </c>
      <c r="O290" s="7">
        <v>43869067</v>
      </c>
      <c r="P290" s="7">
        <v>57739433</v>
      </c>
      <c r="Q290" s="8">
        <v>0</v>
      </c>
      <c r="R290" s="11">
        <v>0</v>
      </c>
      <c r="S290" s="8">
        <v>0</v>
      </c>
      <c r="T290" s="11">
        <v>0</v>
      </c>
      <c r="U290" s="8">
        <v>0</v>
      </c>
      <c r="V290" s="8">
        <v>0</v>
      </c>
      <c r="W290" s="8" t="s">
        <v>1980</v>
      </c>
    </row>
    <row r="291" spans="1:23" x14ac:dyDescent="0.25">
      <c r="A291">
        <f t="shared" si="4"/>
        <v>290</v>
      </c>
      <c r="B291" s="8">
        <v>20260292</v>
      </c>
      <c r="C291" s="8" t="s">
        <v>598</v>
      </c>
      <c r="D291" s="8" t="s">
        <v>1406</v>
      </c>
      <c r="E291" s="14">
        <v>11.1</v>
      </c>
      <c r="F291" s="9">
        <v>46035</v>
      </c>
      <c r="G291" s="9">
        <v>46368</v>
      </c>
      <c r="H291" s="9">
        <v>46368</v>
      </c>
      <c r="I291" s="9"/>
      <c r="J291" s="18">
        <v>226</v>
      </c>
      <c r="K291" s="18">
        <v>568</v>
      </c>
      <c r="L291" s="10">
        <v>37675000</v>
      </c>
      <c r="M291" s="10">
        <v>3425000</v>
      </c>
      <c r="N291" s="16">
        <v>0.71875</v>
      </c>
      <c r="O291" s="7">
        <v>15755000</v>
      </c>
      <c r="P291" s="7">
        <v>21920000</v>
      </c>
      <c r="Q291" s="8">
        <v>0</v>
      </c>
      <c r="R291" s="11">
        <v>0</v>
      </c>
      <c r="S291" s="8">
        <v>0</v>
      </c>
      <c r="T291" s="11">
        <v>0</v>
      </c>
      <c r="U291" s="8">
        <v>0</v>
      </c>
      <c r="V291" s="8">
        <v>0</v>
      </c>
      <c r="W291" s="8" t="s">
        <v>1980</v>
      </c>
    </row>
    <row r="292" spans="1:23" x14ac:dyDescent="0.25">
      <c r="A292">
        <f t="shared" si="4"/>
        <v>291</v>
      </c>
      <c r="B292" s="8">
        <v>20260293</v>
      </c>
      <c r="C292" s="8" t="s">
        <v>384</v>
      </c>
      <c r="D292" s="8" t="s">
        <v>1407</v>
      </c>
      <c r="E292" s="14">
        <v>10.6</v>
      </c>
      <c r="F292" s="9">
        <v>46035</v>
      </c>
      <c r="G292" s="9">
        <v>46353</v>
      </c>
      <c r="H292" s="9">
        <v>46353</v>
      </c>
      <c r="I292" s="9"/>
      <c r="J292" s="18">
        <v>150</v>
      </c>
      <c r="K292" s="18">
        <v>445</v>
      </c>
      <c r="L292" s="10">
        <v>70791000</v>
      </c>
      <c r="M292" s="10">
        <v>6742000</v>
      </c>
      <c r="N292" s="16">
        <v>0.77966101694915257</v>
      </c>
      <c r="O292" s="7">
        <v>31013200</v>
      </c>
      <c r="P292" s="7">
        <v>39777800</v>
      </c>
      <c r="Q292" s="8">
        <v>0</v>
      </c>
      <c r="R292" s="11">
        <v>0</v>
      </c>
      <c r="S292" s="8">
        <v>0</v>
      </c>
      <c r="T292" s="11">
        <v>0</v>
      </c>
      <c r="U292" s="8">
        <v>0</v>
      </c>
      <c r="V292" s="8">
        <v>0</v>
      </c>
      <c r="W292" s="8" t="s">
        <v>1980</v>
      </c>
    </row>
    <row r="293" spans="1:23" x14ac:dyDescent="0.25">
      <c r="A293">
        <f t="shared" si="4"/>
        <v>292</v>
      </c>
      <c r="B293" s="8">
        <v>20260294</v>
      </c>
      <c r="C293" s="8" t="s">
        <v>515</v>
      </c>
      <c r="D293" s="8" t="s">
        <v>1408</v>
      </c>
      <c r="E293" s="14">
        <v>11.1</v>
      </c>
      <c r="F293" s="9">
        <v>46036</v>
      </c>
      <c r="G293" s="9">
        <v>46369</v>
      </c>
      <c r="H293" s="9">
        <v>46369</v>
      </c>
      <c r="I293" s="9"/>
      <c r="J293" s="18">
        <v>225</v>
      </c>
      <c r="K293" s="18">
        <v>569</v>
      </c>
      <c r="L293" s="10">
        <v>37675000</v>
      </c>
      <c r="M293" s="10">
        <v>3425000</v>
      </c>
      <c r="N293" s="16">
        <v>0.70984453371892842</v>
      </c>
      <c r="O293" s="7">
        <v>15640833</v>
      </c>
      <c r="P293" s="7">
        <v>22034167</v>
      </c>
      <c r="Q293" s="8">
        <v>0</v>
      </c>
      <c r="R293" s="11">
        <v>0</v>
      </c>
      <c r="S293" s="8">
        <v>0</v>
      </c>
      <c r="T293" s="11">
        <v>0</v>
      </c>
      <c r="U293" s="8">
        <v>0</v>
      </c>
      <c r="V293" s="8">
        <v>0</v>
      </c>
      <c r="W293" s="8" t="s">
        <v>1980</v>
      </c>
    </row>
    <row r="294" spans="1:23" x14ac:dyDescent="0.25">
      <c r="A294">
        <f t="shared" si="4"/>
        <v>293</v>
      </c>
      <c r="B294" s="8">
        <v>20260295</v>
      </c>
      <c r="C294" s="8" t="s">
        <v>800</v>
      </c>
      <c r="D294" s="8" t="s">
        <v>1409</v>
      </c>
      <c r="E294" s="14">
        <v>10.6</v>
      </c>
      <c r="F294" s="9">
        <v>46042</v>
      </c>
      <c r="G294" s="9">
        <v>46360</v>
      </c>
      <c r="H294" s="9">
        <v>46360</v>
      </c>
      <c r="I294" s="9"/>
      <c r="J294" s="18">
        <v>440</v>
      </c>
      <c r="K294" s="18">
        <v>740</v>
      </c>
      <c r="L294" s="10">
        <v>90678000</v>
      </c>
      <c r="M294" s="10">
        <v>8636000</v>
      </c>
      <c r="N294" s="16">
        <v>0.71195651096549506</v>
      </c>
      <c r="O294" s="7">
        <v>37710533</v>
      </c>
      <c r="P294" s="7">
        <v>52967467</v>
      </c>
      <c r="Q294" s="8">
        <v>0</v>
      </c>
      <c r="R294" s="11">
        <v>0</v>
      </c>
      <c r="S294" s="8">
        <v>0</v>
      </c>
      <c r="T294" s="11">
        <v>0</v>
      </c>
      <c r="U294" s="8">
        <v>0</v>
      </c>
      <c r="V294" s="8">
        <v>0</v>
      </c>
      <c r="W294" s="8" t="s">
        <v>1980</v>
      </c>
    </row>
    <row r="295" spans="1:23" x14ac:dyDescent="0.25">
      <c r="A295">
        <f t="shared" si="4"/>
        <v>294</v>
      </c>
      <c r="B295" s="8">
        <v>20260296</v>
      </c>
      <c r="C295" s="8" t="s">
        <v>480</v>
      </c>
      <c r="D295" s="8" t="s">
        <v>1410</v>
      </c>
      <c r="E295" s="14">
        <v>11.1</v>
      </c>
      <c r="F295" s="9">
        <v>46041</v>
      </c>
      <c r="G295" s="9">
        <v>46374</v>
      </c>
      <c r="H295" s="9">
        <v>46374</v>
      </c>
      <c r="I295" s="9"/>
      <c r="J295" s="18">
        <v>542</v>
      </c>
      <c r="K295" s="18">
        <v>739</v>
      </c>
      <c r="L295" s="10">
        <v>37675000</v>
      </c>
      <c r="M295" s="10">
        <v>3425000</v>
      </c>
      <c r="N295" s="16">
        <v>0.66666666666666663</v>
      </c>
      <c r="O295" s="7">
        <v>15070000</v>
      </c>
      <c r="P295" s="7">
        <v>22605000</v>
      </c>
      <c r="Q295" s="8">
        <v>0</v>
      </c>
      <c r="R295" s="11">
        <v>0</v>
      </c>
      <c r="S295" s="8">
        <v>0</v>
      </c>
      <c r="T295" s="11">
        <v>0</v>
      </c>
      <c r="U295" s="8">
        <v>0</v>
      </c>
      <c r="V295" s="8">
        <v>0</v>
      </c>
      <c r="W295" s="8" t="s">
        <v>1980</v>
      </c>
    </row>
    <row r="296" spans="1:23" x14ac:dyDescent="0.25">
      <c r="A296">
        <f t="shared" si="4"/>
        <v>295</v>
      </c>
      <c r="B296" s="8">
        <v>20260297</v>
      </c>
      <c r="C296" s="8" t="s">
        <v>3500</v>
      </c>
      <c r="D296" s="8" t="s">
        <v>1403</v>
      </c>
      <c r="E296" s="14">
        <v>11.1</v>
      </c>
      <c r="F296" s="9">
        <v>46042</v>
      </c>
      <c r="G296" s="9">
        <v>46375</v>
      </c>
      <c r="H296" s="9">
        <v>46375</v>
      </c>
      <c r="I296" s="9"/>
      <c r="J296" s="18">
        <v>647</v>
      </c>
      <c r="K296" s="18">
        <v>737</v>
      </c>
      <c r="L296" s="10">
        <v>55176000</v>
      </c>
      <c r="M296" s="10">
        <v>5016000</v>
      </c>
      <c r="N296" s="16">
        <v>0.51376146788990829</v>
      </c>
      <c r="O296" s="7">
        <v>18726400</v>
      </c>
      <c r="P296" s="7">
        <v>36449600</v>
      </c>
      <c r="Q296" s="8">
        <v>0</v>
      </c>
      <c r="R296" s="11">
        <v>0</v>
      </c>
      <c r="S296" s="8">
        <v>0</v>
      </c>
      <c r="T296" s="11">
        <v>0</v>
      </c>
      <c r="U296" s="8">
        <v>0</v>
      </c>
      <c r="V296" s="8">
        <v>0</v>
      </c>
      <c r="W296" s="8" t="s">
        <v>1980</v>
      </c>
    </row>
    <row r="297" spans="1:23" x14ac:dyDescent="0.25">
      <c r="A297">
        <f t="shared" si="4"/>
        <v>296</v>
      </c>
      <c r="B297" s="8">
        <v>20260298</v>
      </c>
      <c r="C297" s="8" t="s">
        <v>801</v>
      </c>
      <c r="D297" s="8" t="s">
        <v>1411</v>
      </c>
      <c r="E297" s="14">
        <v>10.1</v>
      </c>
      <c r="F297" s="9">
        <v>46035</v>
      </c>
      <c r="G297" s="9">
        <v>46338</v>
      </c>
      <c r="H297" s="9">
        <v>46338</v>
      </c>
      <c r="I297" s="9"/>
      <c r="J297" s="18">
        <v>266</v>
      </c>
      <c r="K297" s="18">
        <v>564</v>
      </c>
      <c r="L297" s="10">
        <v>128050000</v>
      </c>
      <c r="M297" s="10">
        <v>12805000</v>
      </c>
      <c r="N297" s="16">
        <v>0.85185185185185186</v>
      </c>
      <c r="O297" s="7">
        <v>58903000</v>
      </c>
      <c r="P297" s="7">
        <v>69147000</v>
      </c>
      <c r="Q297" s="8">
        <v>0</v>
      </c>
      <c r="R297" s="11">
        <v>0</v>
      </c>
      <c r="S297" s="8">
        <v>0</v>
      </c>
      <c r="T297" s="11">
        <v>0</v>
      </c>
      <c r="U297" s="8">
        <v>0</v>
      </c>
      <c r="V297" s="8">
        <v>0</v>
      </c>
      <c r="W297" s="8" t="s">
        <v>1980</v>
      </c>
    </row>
    <row r="298" spans="1:23" x14ac:dyDescent="0.25">
      <c r="A298">
        <f t="shared" si="4"/>
        <v>297</v>
      </c>
      <c r="B298" s="8">
        <v>20260299</v>
      </c>
      <c r="C298" s="8" t="s">
        <v>802</v>
      </c>
      <c r="D298" s="8" t="s">
        <v>1412</v>
      </c>
      <c r="E298" s="14">
        <v>11.1</v>
      </c>
      <c r="F298" s="9">
        <v>46035</v>
      </c>
      <c r="G298" s="9">
        <v>46368</v>
      </c>
      <c r="H298" s="9">
        <v>46368</v>
      </c>
      <c r="I298" s="9"/>
      <c r="J298" s="18">
        <v>200</v>
      </c>
      <c r="K298" s="18">
        <v>441</v>
      </c>
      <c r="L298" s="10">
        <v>34716000</v>
      </c>
      <c r="M298" s="10">
        <v>3156000</v>
      </c>
      <c r="N298" s="16">
        <v>0.71875</v>
      </c>
      <c r="O298" s="7">
        <v>14517600</v>
      </c>
      <c r="P298" s="7">
        <v>20198400</v>
      </c>
      <c r="Q298" s="8">
        <v>0</v>
      </c>
      <c r="R298" s="11">
        <v>0</v>
      </c>
      <c r="S298" s="8">
        <v>0</v>
      </c>
      <c r="T298" s="11">
        <v>0</v>
      </c>
      <c r="U298" s="8">
        <v>0</v>
      </c>
      <c r="V298" s="8">
        <v>0</v>
      </c>
      <c r="W298" s="8" t="s">
        <v>1980</v>
      </c>
    </row>
    <row r="299" spans="1:23" x14ac:dyDescent="0.25">
      <c r="A299">
        <f t="shared" si="4"/>
        <v>298</v>
      </c>
      <c r="B299" s="8">
        <v>20260300</v>
      </c>
      <c r="C299" s="8" t="s">
        <v>182</v>
      </c>
      <c r="D299" s="8" t="s">
        <v>1397</v>
      </c>
      <c r="E299" s="14">
        <v>10.6</v>
      </c>
      <c r="F299" s="9">
        <v>46041</v>
      </c>
      <c r="G299" s="9">
        <v>46359</v>
      </c>
      <c r="H299" s="9">
        <v>46359</v>
      </c>
      <c r="I299" s="9"/>
      <c r="J299" s="18">
        <v>579</v>
      </c>
      <c r="K299" s="18">
        <v>738</v>
      </c>
      <c r="L299" s="10">
        <v>90678000</v>
      </c>
      <c r="M299" s="10">
        <v>8636000</v>
      </c>
      <c r="N299" s="16">
        <v>0.72131147540983609</v>
      </c>
      <c r="O299" s="7">
        <v>37998400</v>
      </c>
      <c r="P299" s="7">
        <v>52679600</v>
      </c>
      <c r="Q299" s="8">
        <v>0</v>
      </c>
      <c r="R299" s="11">
        <v>0</v>
      </c>
      <c r="S299" s="8">
        <v>0</v>
      </c>
      <c r="T299" s="11">
        <v>0</v>
      </c>
      <c r="U299" s="8">
        <v>0</v>
      </c>
      <c r="V299" s="8">
        <v>0</v>
      </c>
      <c r="W299" s="8" t="s">
        <v>1980</v>
      </c>
    </row>
    <row r="300" spans="1:23" x14ac:dyDescent="0.25">
      <c r="A300">
        <f t="shared" si="4"/>
        <v>299</v>
      </c>
      <c r="B300" s="8">
        <v>20260301</v>
      </c>
      <c r="C300" s="8" t="s">
        <v>460</v>
      </c>
      <c r="D300" s="8" t="s">
        <v>1398</v>
      </c>
      <c r="E300" s="14">
        <v>11.1</v>
      </c>
      <c r="F300" s="9">
        <v>46042</v>
      </c>
      <c r="G300" s="9">
        <v>46375</v>
      </c>
      <c r="H300" s="9">
        <v>46375</v>
      </c>
      <c r="I300" s="9"/>
      <c r="J300" s="18">
        <v>524</v>
      </c>
      <c r="K300" s="18">
        <v>566</v>
      </c>
      <c r="L300" s="10">
        <v>63547000</v>
      </c>
      <c r="M300" s="10">
        <v>5777000</v>
      </c>
      <c r="N300" s="16">
        <v>0.19999998489307147</v>
      </c>
      <c r="O300" s="7">
        <v>10591166</v>
      </c>
      <c r="P300" s="7">
        <v>52955834</v>
      </c>
      <c r="Q300" s="8">
        <v>0</v>
      </c>
      <c r="R300" s="11">
        <v>0</v>
      </c>
      <c r="S300" s="8">
        <v>0</v>
      </c>
      <c r="T300" s="11">
        <v>0</v>
      </c>
      <c r="U300" s="8">
        <v>0</v>
      </c>
      <c r="V300" s="8">
        <v>0</v>
      </c>
      <c r="W300" s="8" t="s">
        <v>1980</v>
      </c>
    </row>
    <row r="301" spans="1:23" x14ac:dyDescent="0.25">
      <c r="A301">
        <f t="shared" si="4"/>
        <v>300</v>
      </c>
      <c r="B301" s="8">
        <v>20260302</v>
      </c>
      <c r="C301" s="8" t="s">
        <v>803</v>
      </c>
      <c r="D301" s="8" t="s">
        <v>1398</v>
      </c>
      <c r="E301" s="14">
        <v>11.1</v>
      </c>
      <c r="F301" s="9">
        <v>46043</v>
      </c>
      <c r="G301" s="9">
        <v>46376</v>
      </c>
      <c r="H301" s="9">
        <v>46376</v>
      </c>
      <c r="I301" s="9"/>
      <c r="J301" s="18">
        <v>444</v>
      </c>
      <c r="K301" s="18">
        <v>742</v>
      </c>
      <c r="L301" s="10">
        <v>63547000</v>
      </c>
      <c r="M301" s="10">
        <v>5777000</v>
      </c>
      <c r="N301" s="16">
        <v>0.6500000142807687</v>
      </c>
      <c r="O301" s="7">
        <v>25033667</v>
      </c>
      <c r="P301" s="7">
        <v>38513333</v>
      </c>
      <c r="Q301" s="8">
        <v>0</v>
      </c>
      <c r="R301" s="11">
        <v>0</v>
      </c>
      <c r="S301" s="8">
        <v>0</v>
      </c>
      <c r="T301" s="11">
        <v>0</v>
      </c>
      <c r="U301" s="8">
        <v>0</v>
      </c>
      <c r="V301" s="8">
        <v>0</v>
      </c>
      <c r="W301" s="8" t="s">
        <v>1980</v>
      </c>
    </row>
    <row r="302" spans="1:23" x14ac:dyDescent="0.25">
      <c r="A302">
        <f t="shared" si="4"/>
        <v>301</v>
      </c>
      <c r="B302" s="8">
        <v>20260303</v>
      </c>
      <c r="C302" s="8" t="s">
        <v>804</v>
      </c>
      <c r="D302" s="8" t="s">
        <v>1413</v>
      </c>
      <c r="E302" s="14">
        <v>10.6</v>
      </c>
      <c r="F302" s="9">
        <v>46029</v>
      </c>
      <c r="G302" s="9">
        <v>46347</v>
      </c>
      <c r="H302" s="9">
        <v>46347</v>
      </c>
      <c r="I302" s="9"/>
      <c r="J302" s="18">
        <v>78</v>
      </c>
      <c r="K302" s="18">
        <v>91</v>
      </c>
      <c r="L302" s="10">
        <v>101608500</v>
      </c>
      <c r="M302" s="10">
        <v>9677000</v>
      </c>
      <c r="N302" s="16">
        <v>0.84210526315789469</v>
      </c>
      <c r="O302" s="7">
        <v>46449600</v>
      </c>
      <c r="P302" s="7">
        <v>55158900</v>
      </c>
      <c r="Q302" s="8">
        <v>0</v>
      </c>
      <c r="R302" s="11">
        <v>0</v>
      </c>
      <c r="S302" s="8">
        <v>0</v>
      </c>
      <c r="T302" s="11">
        <v>0</v>
      </c>
      <c r="U302" s="8">
        <v>0</v>
      </c>
      <c r="V302" s="8">
        <v>0</v>
      </c>
      <c r="W302" s="8" t="s">
        <v>1980</v>
      </c>
    </row>
    <row r="303" spans="1:23" x14ac:dyDescent="0.25">
      <c r="A303">
        <f t="shared" si="4"/>
        <v>302</v>
      </c>
      <c r="B303" s="8">
        <v>20260304</v>
      </c>
      <c r="C303" s="8" t="s">
        <v>805</v>
      </c>
      <c r="D303" s="8" t="s">
        <v>1414</v>
      </c>
      <c r="E303" s="14">
        <v>10.6</v>
      </c>
      <c r="F303" s="9">
        <v>46042</v>
      </c>
      <c r="G303" s="9">
        <v>46360</v>
      </c>
      <c r="H303" s="9">
        <v>46360</v>
      </c>
      <c r="I303" s="9"/>
      <c r="J303" s="18">
        <v>227</v>
      </c>
      <c r="K303" s="18">
        <v>572</v>
      </c>
      <c r="L303" s="10">
        <v>90678000</v>
      </c>
      <c r="M303" s="10">
        <v>8636000</v>
      </c>
      <c r="N303" s="16">
        <v>0.71195651096549506</v>
      </c>
      <c r="O303" s="7">
        <v>37710533</v>
      </c>
      <c r="P303" s="7">
        <v>52967467</v>
      </c>
      <c r="Q303" s="8">
        <v>0</v>
      </c>
      <c r="R303" s="11">
        <v>0</v>
      </c>
      <c r="S303" s="8">
        <v>0</v>
      </c>
      <c r="T303" s="11">
        <v>0</v>
      </c>
      <c r="U303" s="8">
        <v>0</v>
      </c>
      <c r="V303" s="8">
        <v>0</v>
      </c>
      <c r="W303" s="8" t="s">
        <v>1980</v>
      </c>
    </row>
    <row r="304" spans="1:23" x14ac:dyDescent="0.25">
      <c r="A304">
        <f t="shared" si="4"/>
        <v>303</v>
      </c>
      <c r="B304" s="8">
        <v>20260305</v>
      </c>
      <c r="C304" s="8" t="s">
        <v>806</v>
      </c>
      <c r="D304" s="8" t="s">
        <v>1401</v>
      </c>
      <c r="E304" s="14">
        <v>11.1</v>
      </c>
      <c r="F304" s="9">
        <v>46035</v>
      </c>
      <c r="G304" s="9">
        <v>46368</v>
      </c>
      <c r="H304" s="9">
        <v>46368</v>
      </c>
      <c r="I304" s="9"/>
      <c r="J304" s="18">
        <v>151</v>
      </c>
      <c r="K304" s="18">
        <v>450</v>
      </c>
      <c r="L304" s="10">
        <v>37675000</v>
      </c>
      <c r="M304" s="10">
        <v>3425000</v>
      </c>
      <c r="N304" s="16">
        <v>0.71875</v>
      </c>
      <c r="O304" s="7">
        <v>15755000</v>
      </c>
      <c r="P304" s="7">
        <v>21920000</v>
      </c>
      <c r="Q304" s="8">
        <v>0</v>
      </c>
      <c r="R304" s="11">
        <v>0</v>
      </c>
      <c r="S304" s="8">
        <v>0</v>
      </c>
      <c r="T304" s="11">
        <v>0</v>
      </c>
      <c r="U304" s="8">
        <v>0</v>
      </c>
      <c r="V304" s="8">
        <v>0</v>
      </c>
      <c r="W304" s="8" t="s">
        <v>1980</v>
      </c>
    </row>
    <row r="305" spans="1:23" x14ac:dyDescent="0.25">
      <c r="A305">
        <f t="shared" si="4"/>
        <v>304</v>
      </c>
      <c r="B305" s="8">
        <v>20260306</v>
      </c>
      <c r="C305" s="8" t="s">
        <v>498</v>
      </c>
      <c r="D305" s="8" t="s">
        <v>1415</v>
      </c>
      <c r="E305" s="14">
        <v>10.1</v>
      </c>
      <c r="F305" s="9">
        <v>46048</v>
      </c>
      <c r="G305" s="9">
        <v>46351</v>
      </c>
      <c r="H305" s="9">
        <v>46351</v>
      </c>
      <c r="I305" s="9"/>
      <c r="J305" s="18">
        <v>1126</v>
      </c>
      <c r="K305" s="18">
        <v>1255</v>
      </c>
      <c r="L305" s="10">
        <v>44520000</v>
      </c>
      <c r="M305" s="10">
        <v>4452000</v>
      </c>
      <c r="N305" s="16">
        <v>0.7142857142857143</v>
      </c>
      <c r="O305" s="7">
        <v>18550000</v>
      </c>
      <c r="P305" s="7">
        <v>25970000</v>
      </c>
      <c r="Q305" s="8">
        <v>0</v>
      </c>
      <c r="R305" s="11">
        <v>0</v>
      </c>
      <c r="S305" s="8">
        <v>0</v>
      </c>
      <c r="T305" s="11">
        <v>0</v>
      </c>
      <c r="U305" s="8">
        <v>0</v>
      </c>
      <c r="V305" s="8">
        <v>0</v>
      </c>
      <c r="W305" s="8" t="s">
        <v>1978</v>
      </c>
    </row>
    <row r="306" spans="1:23" x14ac:dyDescent="0.25">
      <c r="A306">
        <f t="shared" si="4"/>
        <v>305</v>
      </c>
      <c r="B306" s="8">
        <v>20260307</v>
      </c>
      <c r="C306" s="8" t="s">
        <v>66</v>
      </c>
      <c r="D306" s="8" t="s">
        <v>1416</v>
      </c>
      <c r="E306" s="14">
        <v>9.1</v>
      </c>
      <c r="F306" s="9">
        <v>46044</v>
      </c>
      <c r="G306" s="9">
        <v>46317</v>
      </c>
      <c r="H306" s="9">
        <v>46317</v>
      </c>
      <c r="I306" s="9"/>
      <c r="J306" s="18">
        <v>783</v>
      </c>
      <c r="K306" s="18">
        <v>855</v>
      </c>
      <c r="L306" s="10">
        <v>40068000</v>
      </c>
      <c r="M306" s="10">
        <v>4452000</v>
      </c>
      <c r="N306" s="16">
        <v>0.91489361702127658</v>
      </c>
      <c r="O306" s="7">
        <v>19143600</v>
      </c>
      <c r="P306" s="7">
        <v>20924400</v>
      </c>
      <c r="Q306" s="8">
        <v>0</v>
      </c>
      <c r="R306" s="11">
        <v>0</v>
      </c>
      <c r="S306" s="8">
        <v>0</v>
      </c>
      <c r="T306" s="11">
        <v>0</v>
      </c>
      <c r="U306" s="8">
        <v>0</v>
      </c>
      <c r="V306" s="8">
        <v>0</v>
      </c>
      <c r="W306" s="8" t="s">
        <v>1978</v>
      </c>
    </row>
    <row r="307" spans="1:23" x14ac:dyDescent="0.25">
      <c r="A307">
        <f t="shared" si="4"/>
        <v>306</v>
      </c>
      <c r="B307" s="8">
        <v>20260308</v>
      </c>
      <c r="C307" s="8" t="s">
        <v>553</v>
      </c>
      <c r="D307" s="8" t="s">
        <v>1417</v>
      </c>
      <c r="E307" s="14">
        <v>10.133333333333333</v>
      </c>
      <c r="F307" s="9">
        <v>46041</v>
      </c>
      <c r="G307" s="9">
        <v>46345</v>
      </c>
      <c r="H307" s="9">
        <v>46345</v>
      </c>
      <c r="I307" s="9"/>
      <c r="J307" s="18">
        <v>476</v>
      </c>
      <c r="K307" s="18">
        <v>862</v>
      </c>
      <c r="L307" s="10">
        <v>57770000</v>
      </c>
      <c r="M307" s="10">
        <v>5777000</v>
      </c>
      <c r="N307" s="16">
        <v>0.7857142857142857</v>
      </c>
      <c r="O307" s="7">
        <v>25418800</v>
      </c>
      <c r="P307" s="7">
        <v>32351200</v>
      </c>
      <c r="Q307" s="8">
        <v>0</v>
      </c>
      <c r="R307" s="11">
        <v>0</v>
      </c>
      <c r="S307" s="8">
        <v>0</v>
      </c>
      <c r="T307" s="11">
        <v>0</v>
      </c>
      <c r="U307" s="8">
        <v>0</v>
      </c>
      <c r="V307" s="8">
        <v>0</v>
      </c>
      <c r="W307" s="8" t="s">
        <v>1978</v>
      </c>
    </row>
    <row r="308" spans="1:23" x14ac:dyDescent="0.25">
      <c r="A308">
        <f t="shared" si="4"/>
        <v>307</v>
      </c>
      <c r="B308" s="8">
        <v>20260309</v>
      </c>
      <c r="C308" s="8" t="s">
        <v>433</v>
      </c>
      <c r="D308" s="8" t="s">
        <v>1418</v>
      </c>
      <c r="E308" s="14">
        <v>9.1</v>
      </c>
      <c r="F308" s="9">
        <v>46044</v>
      </c>
      <c r="G308" s="9">
        <v>46317</v>
      </c>
      <c r="H308" s="9">
        <v>46317</v>
      </c>
      <c r="I308" s="9"/>
      <c r="J308" s="18">
        <v>813</v>
      </c>
      <c r="K308" s="18">
        <v>850</v>
      </c>
      <c r="L308" s="10">
        <v>45144000</v>
      </c>
      <c r="M308" s="10">
        <v>5016000</v>
      </c>
      <c r="N308" s="16">
        <v>0.91489361702127658</v>
      </c>
      <c r="O308" s="7">
        <v>21568800</v>
      </c>
      <c r="P308" s="7">
        <v>23575200</v>
      </c>
      <c r="Q308" s="8">
        <v>0</v>
      </c>
      <c r="R308" s="11">
        <v>0</v>
      </c>
      <c r="S308" s="8">
        <v>0</v>
      </c>
      <c r="T308" s="11">
        <v>0</v>
      </c>
      <c r="U308" s="8">
        <v>0</v>
      </c>
      <c r="V308" s="8">
        <v>0</v>
      </c>
      <c r="W308" s="8" t="s">
        <v>1978</v>
      </c>
    </row>
    <row r="309" spans="1:23" x14ac:dyDescent="0.25">
      <c r="A309">
        <f t="shared" si="4"/>
        <v>308</v>
      </c>
      <c r="B309" s="8">
        <v>20260310</v>
      </c>
      <c r="C309" s="8" t="s">
        <v>807</v>
      </c>
      <c r="D309" s="8" t="s">
        <v>1419</v>
      </c>
      <c r="E309" s="14">
        <v>9.1</v>
      </c>
      <c r="F309" s="9">
        <v>46044</v>
      </c>
      <c r="G309" s="9">
        <v>46317</v>
      </c>
      <c r="H309" s="9">
        <v>46317</v>
      </c>
      <c r="I309" s="9"/>
      <c r="J309" s="18">
        <v>572</v>
      </c>
      <c r="K309" s="18">
        <v>853</v>
      </c>
      <c r="L309" s="10">
        <v>30825000</v>
      </c>
      <c r="M309" s="10">
        <v>3425000</v>
      </c>
      <c r="N309" s="16">
        <v>0.91489361702127658</v>
      </c>
      <c r="O309" s="7">
        <v>14727500</v>
      </c>
      <c r="P309" s="7">
        <v>16097500</v>
      </c>
      <c r="Q309" s="8">
        <v>0</v>
      </c>
      <c r="R309" s="11">
        <v>0</v>
      </c>
      <c r="S309" s="8">
        <v>0</v>
      </c>
      <c r="T309" s="11">
        <v>0</v>
      </c>
      <c r="U309" s="8">
        <v>0</v>
      </c>
      <c r="V309" s="8">
        <v>0</v>
      </c>
      <c r="W309" s="8" t="s">
        <v>1978</v>
      </c>
    </row>
    <row r="310" spans="1:23" x14ac:dyDescent="0.25">
      <c r="A310">
        <f t="shared" si="4"/>
        <v>309</v>
      </c>
      <c r="B310" s="8">
        <v>20260311</v>
      </c>
      <c r="C310" s="8" t="s">
        <v>808</v>
      </c>
      <c r="D310" s="8" t="s">
        <v>1420</v>
      </c>
      <c r="E310" s="14">
        <v>9.1</v>
      </c>
      <c r="F310" s="9">
        <v>46042</v>
      </c>
      <c r="G310" s="9">
        <v>46315</v>
      </c>
      <c r="H310" s="9">
        <v>46315</v>
      </c>
      <c r="I310" s="9"/>
      <c r="J310" s="18">
        <v>571</v>
      </c>
      <c r="K310" s="18">
        <v>849</v>
      </c>
      <c r="L310" s="10">
        <v>45144000</v>
      </c>
      <c r="M310" s="10">
        <v>5016000</v>
      </c>
      <c r="N310" s="16">
        <v>0.94244604316546765</v>
      </c>
      <c r="O310" s="7">
        <v>21903200</v>
      </c>
      <c r="P310" s="7">
        <v>23240800</v>
      </c>
      <c r="Q310" s="8">
        <v>0</v>
      </c>
      <c r="R310" s="11">
        <v>0</v>
      </c>
      <c r="S310" s="8">
        <v>0</v>
      </c>
      <c r="T310" s="11">
        <v>0</v>
      </c>
      <c r="U310" s="8">
        <v>0</v>
      </c>
      <c r="V310" s="8">
        <v>0</v>
      </c>
      <c r="W310" s="8" t="s">
        <v>1978</v>
      </c>
    </row>
    <row r="311" spans="1:23" x14ac:dyDescent="0.25">
      <c r="A311">
        <f t="shared" si="4"/>
        <v>310</v>
      </c>
      <c r="B311" s="8">
        <v>20260312</v>
      </c>
      <c r="C311" s="8" t="s">
        <v>406</v>
      </c>
      <c r="D311" s="8" t="s">
        <v>1421</v>
      </c>
      <c r="E311" s="14">
        <v>9.1</v>
      </c>
      <c r="F311" s="9">
        <v>46045</v>
      </c>
      <c r="G311" s="9">
        <v>46318</v>
      </c>
      <c r="H311" s="9">
        <v>46318</v>
      </c>
      <c r="I311" s="9"/>
      <c r="J311" s="18">
        <v>805</v>
      </c>
      <c r="K311" s="18">
        <v>1133</v>
      </c>
      <c r="L311" s="10">
        <v>40068000</v>
      </c>
      <c r="M311" s="10">
        <v>4452000</v>
      </c>
      <c r="N311" s="16">
        <v>0.90140845070422537</v>
      </c>
      <c r="O311" s="7">
        <v>18995200</v>
      </c>
      <c r="P311" s="7">
        <v>21072800</v>
      </c>
      <c r="Q311" s="8">
        <v>0</v>
      </c>
      <c r="R311" s="11">
        <v>0</v>
      </c>
      <c r="S311" s="8">
        <v>0</v>
      </c>
      <c r="T311" s="11">
        <v>0</v>
      </c>
      <c r="U311" s="8">
        <v>0</v>
      </c>
      <c r="V311" s="8">
        <v>0</v>
      </c>
      <c r="W311" s="8" t="s">
        <v>1978</v>
      </c>
    </row>
    <row r="312" spans="1:23" x14ac:dyDescent="0.25">
      <c r="A312">
        <f t="shared" si="4"/>
        <v>311</v>
      </c>
      <c r="B312" s="8">
        <v>20260313</v>
      </c>
      <c r="C312" s="8" t="s">
        <v>313</v>
      </c>
      <c r="D312" s="8" t="s">
        <v>1422</v>
      </c>
      <c r="E312" s="14">
        <v>9.1</v>
      </c>
      <c r="F312" s="9">
        <v>46042</v>
      </c>
      <c r="G312" s="9">
        <v>46315</v>
      </c>
      <c r="H312" s="9">
        <v>46315</v>
      </c>
      <c r="I312" s="9"/>
      <c r="J312" s="18">
        <v>436</v>
      </c>
      <c r="K312" s="18">
        <v>852</v>
      </c>
      <c r="L312" s="10">
        <v>40068000</v>
      </c>
      <c r="M312" s="10">
        <v>4452000</v>
      </c>
      <c r="N312" s="16">
        <v>0.94244604316546765</v>
      </c>
      <c r="O312" s="7">
        <v>19440400</v>
      </c>
      <c r="P312" s="7">
        <v>20627600</v>
      </c>
      <c r="Q312" s="8">
        <v>0</v>
      </c>
      <c r="R312" s="11">
        <v>0</v>
      </c>
      <c r="S312" s="8">
        <v>0</v>
      </c>
      <c r="T312" s="11">
        <v>0</v>
      </c>
      <c r="U312" s="8">
        <v>0</v>
      </c>
      <c r="V312" s="8">
        <v>0</v>
      </c>
      <c r="W312" s="8" t="s">
        <v>1978</v>
      </c>
    </row>
    <row r="313" spans="1:23" x14ac:dyDescent="0.25">
      <c r="A313">
        <f t="shared" si="4"/>
        <v>312</v>
      </c>
      <c r="B313" s="8">
        <v>20260314</v>
      </c>
      <c r="C313" s="8" t="s">
        <v>809</v>
      </c>
      <c r="D313" s="8" t="s">
        <v>1423</v>
      </c>
      <c r="E313" s="14">
        <v>9.1</v>
      </c>
      <c r="F313" s="9">
        <v>46041</v>
      </c>
      <c r="G313" s="9">
        <v>46314</v>
      </c>
      <c r="H313" s="9">
        <v>46314</v>
      </c>
      <c r="I313" s="9"/>
      <c r="J313" s="18">
        <v>769</v>
      </c>
      <c r="K313" s="18">
        <v>1125</v>
      </c>
      <c r="L313" s="10">
        <v>45144000</v>
      </c>
      <c r="M313" s="10">
        <v>5016000</v>
      </c>
      <c r="N313" s="16">
        <v>0.95652173913043481</v>
      </c>
      <c r="O313" s="7">
        <v>22070400</v>
      </c>
      <c r="P313" s="7">
        <v>23073600</v>
      </c>
      <c r="Q313" s="8">
        <v>0</v>
      </c>
      <c r="R313" s="11">
        <v>0</v>
      </c>
      <c r="S313" s="8">
        <v>0</v>
      </c>
      <c r="T313" s="11">
        <v>0</v>
      </c>
      <c r="U313" s="8">
        <v>0</v>
      </c>
      <c r="V313" s="8">
        <v>0</v>
      </c>
      <c r="W313" s="8" t="s">
        <v>1978</v>
      </c>
    </row>
    <row r="314" spans="1:23" x14ac:dyDescent="0.25">
      <c r="A314">
        <f t="shared" si="4"/>
        <v>313</v>
      </c>
      <c r="B314" s="8">
        <v>20260315</v>
      </c>
      <c r="C314" s="8" t="s">
        <v>412</v>
      </c>
      <c r="D314" s="8" t="s">
        <v>1424</v>
      </c>
      <c r="E314" s="14">
        <v>9.1</v>
      </c>
      <c r="F314" s="9">
        <v>46042</v>
      </c>
      <c r="G314" s="9">
        <v>46315</v>
      </c>
      <c r="H314" s="9">
        <v>46315</v>
      </c>
      <c r="I314" s="9"/>
      <c r="J314" s="18">
        <v>623</v>
      </c>
      <c r="K314" s="18">
        <v>848</v>
      </c>
      <c r="L314" s="10">
        <v>77724000</v>
      </c>
      <c r="M314" s="10">
        <v>8636000</v>
      </c>
      <c r="N314" s="16">
        <v>0.94244602698386526</v>
      </c>
      <c r="O314" s="7">
        <v>37710533</v>
      </c>
      <c r="P314" s="7">
        <v>40013467</v>
      </c>
      <c r="Q314" s="8">
        <v>0</v>
      </c>
      <c r="R314" s="11">
        <v>0</v>
      </c>
      <c r="S314" s="8">
        <v>0</v>
      </c>
      <c r="T314" s="11">
        <v>0</v>
      </c>
      <c r="U314" s="8">
        <v>0</v>
      </c>
      <c r="V314" s="8">
        <v>0</v>
      </c>
      <c r="W314" s="8" t="s">
        <v>1978</v>
      </c>
    </row>
    <row r="315" spans="1:23" x14ac:dyDescent="0.25">
      <c r="A315">
        <f t="shared" si="4"/>
        <v>314</v>
      </c>
      <c r="B315" s="8">
        <v>20260316</v>
      </c>
      <c r="C315" s="8" t="s">
        <v>309</v>
      </c>
      <c r="D315" s="8" t="s">
        <v>1425</v>
      </c>
      <c r="E315" s="14">
        <v>9.8000000000000007</v>
      </c>
      <c r="F315" s="9">
        <v>46045</v>
      </c>
      <c r="G315" s="9">
        <v>46339</v>
      </c>
      <c r="H315" s="9">
        <v>46339</v>
      </c>
      <c r="I315" s="9"/>
      <c r="J315" s="18">
        <v>908</v>
      </c>
      <c r="K315" s="18">
        <v>872</v>
      </c>
      <c r="L315" s="10">
        <v>44520000</v>
      </c>
      <c r="M315" s="10">
        <v>4452000</v>
      </c>
      <c r="N315" s="16">
        <v>0.7441860465116279</v>
      </c>
      <c r="O315" s="7">
        <v>18995200</v>
      </c>
      <c r="P315" s="7">
        <v>25524800</v>
      </c>
      <c r="Q315" s="8">
        <v>0</v>
      </c>
      <c r="R315" s="11">
        <v>0</v>
      </c>
      <c r="S315" s="8">
        <v>0</v>
      </c>
      <c r="T315" s="11">
        <v>0</v>
      </c>
      <c r="U315" s="8">
        <v>0</v>
      </c>
      <c r="V315" s="8">
        <v>0</v>
      </c>
      <c r="W315" s="8" t="s">
        <v>1978</v>
      </c>
    </row>
    <row r="316" spans="1:23" x14ac:dyDescent="0.25">
      <c r="A316">
        <f t="shared" si="4"/>
        <v>315</v>
      </c>
      <c r="B316" s="8">
        <v>20260317</v>
      </c>
      <c r="C316" s="8" t="s">
        <v>810</v>
      </c>
      <c r="D316" s="8" t="s">
        <v>1415</v>
      </c>
      <c r="E316" s="14">
        <v>10.133333333333333</v>
      </c>
      <c r="F316" s="9">
        <v>46045</v>
      </c>
      <c r="G316" s="9">
        <v>46349</v>
      </c>
      <c r="H316" s="9">
        <v>46349</v>
      </c>
      <c r="I316" s="9"/>
      <c r="J316" s="18">
        <v>1017</v>
      </c>
      <c r="K316" s="18">
        <v>869</v>
      </c>
      <c r="L316" s="10">
        <v>108690000</v>
      </c>
      <c r="M316" s="10">
        <v>10869000</v>
      </c>
      <c r="N316" s="16">
        <v>0.7441860465116279</v>
      </c>
      <c r="O316" s="7">
        <v>46374400</v>
      </c>
      <c r="P316" s="7">
        <v>62315600</v>
      </c>
      <c r="Q316" s="8">
        <v>0</v>
      </c>
      <c r="R316" s="11">
        <v>0</v>
      </c>
      <c r="S316" s="8">
        <v>0</v>
      </c>
      <c r="T316" s="11">
        <v>0</v>
      </c>
      <c r="U316" s="8">
        <v>0</v>
      </c>
      <c r="V316" s="8">
        <v>0</v>
      </c>
      <c r="W316" s="8" t="s">
        <v>1978</v>
      </c>
    </row>
    <row r="317" spans="1:23" x14ac:dyDescent="0.25">
      <c r="A317">
        <f t="shared" si="4"/>
        <v>316</v>
      </c>
      <c r="B317" s="8">
        <v>20260318</v>
      </c>
      <c r="C317" s="8" t="s">
        <v>811</v>
      </c>
      <c r="D317" s="8" t="s">
        <v>1426</v>
      </c>
      <c r="E317" s="14">
        <v>7.0333333333333332</v>
      </c>
      <c r="F317" s="9">
        <v>46051</v>
      </c>
      <c r="G317" s="9">
        <v>46262</v>
      </c>
      <c r="H317" s="9">
        <v>46262</v>
      </c>
      <c r="I317" s="9"/>
      <c r="J317" s="18">
        <v>1103</v>
      </c>
      <c r="K317" s="18">
        <v>1242</v>
      </c>
      <c r="L317" s="10">
        <v>40439000</v>
      </c>
      <c r="M317" s="10">
        <v>5777000</v>
      </c>
      <c r="N317" s="16">
        <v>1.3863635894227189</v>
      </c>
      <c r="O317" s="7">
        <v>23493133</v>
      </c>
      <c r="P317" s="7">
        <v>16945867</v>
      </c>
      <c r="Q317" s="8">
        <v>0</v>
      </c>
      <c r="R317" s="11">
        <v>0</v>
      </c>
      <c r="S317" s="8">
        <v>0</v>
      </c>
      <c r="T317" s="11">
        <v>0</v>
      </c>
      <c r="U317" s="8">
        <v>0</v>
      </c>
      <c r="V317" s="8">
        <v>0</v>
      </c>
      <c r="W317" s="8" t="s">
        <v>1978</v>
      </c>
    </row>
    <row r="318" spans="1:23" x14ac:dyDescent="0.25">
      <c r="A318">
        <f t="shared" si="4"/>
        <v>317</v>
      </c>
      <c r="B318" s="8">
        <v>20260319</v>
      </c>
      <c r="C318" s="8" t="s">
        <v>3501</v>
      </c>
      <c r="D318" s="8" t="s">
        <v>3330</v>
      </c>
      <c r="E318" s="14">
        <v>9.0666666666666664</v>
      </c>
      <c r="F318" s="9">
        <v>46058</v>
      </c>
      <c r="G318" s="9">
        <v>46330</v>
      </c>
      <c r="H318" s="9">
        <v>46330</v>
      </c>
      <c r="I318" s="9"/>
      <c r="J318" s="18">
        <v>986</v>
      </c>
      <c r="K318" s="18">
        <v>1142</v>
      </c>
      <c r="L318" s="10">
        <v>35901000</v>
      </c>
      <c r="M318" s="10">
        <v>3989000</v>
      </c>
      <c r="N318" s="16">
        <v>0.75324672470647003</v>
      </c>
      <c r="O318" s="7">
        <v>15424133</v>
      </c>
      <c r="P318" s="7">
        <v>20476867</v>
      </c>
      <c r="Q318" s="8">
        <v>0</v>
      </c>
      <c r="R318" s="11">
        <v>0</v>
      </c>
      <c r="S318" s="8">
        <v>0</v>
      </c>
      <c r="T318" s="11">
        <v>0</v>
      </c>
      <c r="U318" s="8">
        <v>0</v>
      </c>
      <c r="V318" s="8">
        <v>0</v>
      </c>
      <c r="W318" s="8" t="s">
        <v>1978</v>
      </c>
    </row>
    <row r="319" spans="1:23" x14ac:dyDescent="0.25">
      <c r="A319">
        <f t="shared" si="4"/>
        <v>318</v>
      </c>
      <c r="B319" s="8">
        <v>20260320</v>
      </c>
      <c r="C319" s="8" t="s">
        <v>812</v>
      </c>
      <c r="D319" s="8" t="s">
        <v>1427</v>
      </c>
      <c r="E319" s="14">
        <v>9.6</v>
      </c>
      <c r="F319" s="9">
        <v>46043</v>
      </c>
      <c r="G319" s="9">
        <v>46331</v>
      </c>
      <c r="H319" s="9">
        <v>46331</v>
      </c>
      <c r="I319" s="9"/>
      <c r="J319" s="18">
        <v>809</v>
      </c>
      <c r="K319" s="18">
        <v>1138</v>
      </c>
      <c r="L319" s="10">
        <v>89119500</v>
      </c>
      <c r="M319" s="10">
        <v>9381000</v>
      </c>
      <c r="N319" s="16">
        <v>0.83870967741935487</v>
      </c>
      <c r="O319" s="7">
        <v>40651000</v>
      </c>
      <c r="P319" s="7">
        <v>48468500</v>
      </c>
      <c r="Q319" s="8">
        <v>0</v>
      </c>
      <c r="R319" s="11">
        <v>0</v>
      </c>
      <c r="S319" s="8">
        <v>0</v>
      </c>
      <c r="T319" s="11">
        <v>0</v>
      </c>
      <c r="U319" s="8">
        <v>0</v>
      </c>
      <c r="V319" s="8">
        <v>0</v>
      </c>
      <c r="W319" s="8" t="s">
        <v>1978</v>
      </c>
    </row>
    <row r="320" spans="1:23" x14ac:dyDescent="0.25">
      <c r="A320">
        <f t="shared" si="4"/>
        <v>319</v>
      </c>
      <c r="B320" s="8">
        <v>20260321</v>
      </c>
      <c r="C320" s="8" t="s">
        <v>116</v>
      </c>
      <c r="D320" s="8" t="s">
        <v>1428</v>
      </c>
      <c r="E320" s="14">
        <v>8.0666666666666664</v>
      </c>
      <c r="F320" s="9">
        <v>46048</v>
      </c>
      <c r="G320" s="9">
        <v>46290</v>
      </c>
      <c r="H320" s="9">
        <v>46290</v>
      </c>
      <c r="I320" s="9"/>
      <c r="J320" s="18">
        <v>624</v>
      </c>
      <c r="K320" s="18">
        <v>851</v>
      </c>
      <c r="L320" s="10">
        <v>35616000</v>
      </c>
      <c r="M320" s="10">
        <v>4452000</v>
      </c>
      <c r="N320" s="16">
        <v>1.0869565217391304</v>
      </c>
      <c r="O320" s="7">
        <v>18550000</v>
      </c>
      <c r="P320" s="7">
        <v>17066000</v>
      </c>
      <c r="Q320" s="8">
        <v>0</v>
      </c>
      <c r="R320" s="11">
        <v>0</v>
      </c>
      <c r="S320" s="8">
        <v>0</v>
      </c>
      <c r="T320" s="11">
        <v>0</v>
      </c>
      <c r="U320" s="8">
        <v>0</v>
      </c>
      <c r="V320" s="8">
        <v>0</v>
      </c>
      <c r="W320" s="8" t="s">
        <v>1978</v>
      </c>
    </row>
    <row r="321" spans="1:23" x14ac:dyDescent="0.25">
      <c r="A321">
        <f t="shared" si="4"/>
        <v>320</v>
      </c>
      <c r="B321" s="8">
        <v>20260322</v>
      </c>
      <c r="C321" s="8" t="s">
        <v>79</v>
      </c>
      <c r="D321" s="8" t="s">
        <v>1426</v>
      </c>
      <c r="E321" s="14">
        <v>9.0666666666666664</v>
      </c>
      <c r="F321" s="9">
        <v>46056</v>
      </c>
      <c r="G321" s="9">
        <v>46328</v>
      </c>
      <c r="H321" s="9">
        <v>46328</v>
      </c>
      <c r="I321" s="9"/>
      <c r="J321" s="18">
        <v>1262</v>
      </c>
      <c r="K321" s="18">
        <v>1257</v>
      </c>
      <c r="L321" s="10">
        <v>51993000</v>
      </c>
      <c r="M321" s="10" t="s">
        <v>1964</v>
      </c>
      <c r="N321" s="16">
        <v>0.77631580970267544</v>
      </c>
      <c r="O321" s="7">
        <v>22722867</v>
      </c>
      <c r="P321" s="7">
        <v>29270133</v>
      </c>
      <c r="Q321" s="8">
        <v>0</v>
      </c>
      <c r="R321" s="11">
        <v>0</v>
      </c>
      <c r="S321" s="8">
        <v>0</v>
      </c>
      <c r="T321" s="11">
        <v>0</v>
      </c>
      <c r="U321" s="8">
        <v>0</v>
      </c>
      <c r="V321" s="8">
        <v>0</v>
      </c>
      <c r="W321" s="8" t="s">
        <v>1978</v>
      </c>
    </row>
    <row r="322" spans="1:23" x14ac:dyDescent="0.25">
      <c r="A322">
        <f t="shared" si="4"/>
        <v>321</v>
      </c>
      <c r="B322" s="8">
        <v>20260323</v>
      </c>
      <c r="C322" s="8" t="s">
        <v>134</v>
      </c>
      <c r="D322" s="8" t="s">
        <v>1426</v>
      </c>
      <c r="E322" s="14">
        <v>9.1</v>
      </c>
      <c r="F322" s="9">
        <v>46044</v>
      </c>
      <c r="G322" s="9">
        <v>46317</v>
      </c>
      <c r="H322" s="9">
        <v>46317</v>
      </c>
      <c r="I322" s="9"/>
      <c r="J322" s="18">
        <v>785</v>
      </c>
      <c r="K322" s="18">
        <v>650</v>
      </c>
      <c r="L322" s="10">
        <v>51993000</v>
      </c>
      <c r="M322" s="10">
        <v>5777000</v>
      </c>
      <c r="N322" s="16">
        <v>0.91489361702127658</v>
      </c>
      <c r="O322" s="7">
        <v>24841100</v>
      </c>
      <c r="P322" s="7">
        <v>27151900</v>
      </c>
      <c r="Q322" s="8">
        <v>0</v>
      </c>
      <c r="R322" s="11">
        <v>0</v>
      </c>
      <c r="S322" s="8">
        <v>0</v>
      </c>
      <c r="T322" s="11">
        <v>0</v>
      </c>
      <c r="U322" s="8">
        <v>0</v>
      </c>
      <c r="V322" s="8">
        <v>0</v>
      </c>
      <c r="W322" s="8" t="s">
        <v>1978</v>
      </c>
    </row>
    <row r="323" spans="1:23" x14ac:dyDescent="0.25">
      <c r="A323">
        <f t="shared" si="4"/>
        <v>322</v>
      </c>
      <c r="B323" s="8">
        <v>20260324</v>
      </c>
      <c r="C323" s="8" t="s">
        <v>813</v>
      </c>
      <c r="D323" s="8" t="s">
        <v>1429</v>
      </c>
      <c r="E323" s="14">
        <v>8.0666666666666664</v>
      </c>
      <c r="F323" s="9">
        <v>46029</v>
      </c>
      <c r="G323" s="9">
        <v>46271</v>
      </c>
      <c r="H323" s="9">
        <v>46271</v>
      </c>
      <c r="I323" s="9"/>
      <c r="J323" s="18">
        <v>84</v>
      </c>
      <c r="K323" s="18">
        <v>159</v>
      </c>
      <c r="L323" s="10">
        <v>31912000</v>
      </c>
      <c r="M323" s="10">
        <v>3989000</v>
      </c>
      <c r="N323" s="16">
        <v>1.5</v>
      </c>
      <c r="O323" s="7">
        <v>19147200</v>
      </c>
      <c r="P323" s="7">
        <v>12764800</v>
      </c>
      <c r="Q323" s="8">
        <v>0</v>
      </c>
      <c r="R323" s="11">
        <v>0</v>
      </c>
      <c r="S323" s="8">
        <v>0</v>
      </c>
      <c r="T323" s="11">
        <v>0</v>
      </c>
      <c r="U323" s="8">
        <v>0</v>
      </c>
      <c r="V323" s="8">
        <v>0</v>
      </c>
      <c r="W323" s="8" t="s">
        <v>1976</v>
      </c>
    </row>
    <row r="324" spans="1:23" x14ac:dyDescent="0.25">
      <c r="A324">
        <f t="shared" si="4"/>
        <v>323</v>
      </c>
      <c r="B324" s="8">
        <v>20260325</v>
      </c>
      <c r="C324" s="8" t="s">
        <v>814</v>
      </c>
      <c r="D324" s="8" t="s">
        <v>1393</v>
      </c>
      <c r="E324" s="14">
        <v>11.1</v>
      </c>
      <c r="F324" s="9">
        <v>46041</v>
      </c>
      <c r="G324" s="9">
        <v>46374</v>
      </c>
      <c r="H324" s="9">
        <v>46374</v>
      </c>
      <c r="I324" s="9"/>
      <c r="J324" s="18">
        <v>442</v>
      </c>
      <c r="K324" s="18">
        <v>172</v>
      </c>
      <c r="L324" s="10">
        <v>71896000</v>
      </c>
      <c r="M324" s="10">
        <v>6536000</v>
      </c>
      <c r="N324" s="16">
        <v>0.66666666666666663</v>
      </c>
      <c r="O324" s="7">
        <v>28758400</v>
      </c>
      <c r="P324" s="7">
        <v>43137600</v>
      </c>
      <c r="Q324" s="8">
        <v>0</v>
      </c>
      <c r="R324" s="11">
        <v>0</v>
      </c>
      <c r="S324" s="8">
        <v>0</v>
      </c>
      <c r="T324" s="11">
        <v>0</v>
      </c>
      <c r="U324" s="8">
        <v>0</v>
      </c>
      <c r="V324" s="8">
        <v>0</v>
      </c>
      <c r="W324" s="8" t="s">
        <v>1974</v>
      </c>
    </row>
    <row r="325" spans="1:23" x14ac:dyDescent="0.25">
      <c r="A325">
        <f t="shared" ref="A325:A388" si="5">A324+1</f>
        <v>324</v>
      </c>
      <c r="B325" s="8">
        <v>20260326</v>
      </c>
      <c r="C325" s="8" t="s">
        <v>241</v>
      </c>
      <c r="D325" s="8" t="s">
        <v>1393</v>
      </c>
      <c r="E325" s="14">
        <v>11.1</v>
      </c>
      <c r="F325" s="9">
        <v>46031</v>
      </c>
      <c r="G325" s="9">
        <v>46364</v>
      </c>
      <c r="H325" s="9">
        <v>46364</v>
      </c>
      <c r="I325" s="9"/>
      <c r="J325" s="18">
        <v>109</v>
      </c>
      <c r="K325" s="18">
        <v>173</v>
      </c>
      <c r="L325" s="10">
        <v>71896000</v>
      </c>
      <c r="M325" s="10">
        <v>6536000</v>
      </c>
      <c r="N325" s="16">
        <v>0.75531916322136616</v>
      </c>
      <c r="O325" s="7">
        <v>30937067</v>
      </c>
      <c r="P325" s="7">
        <v>40958933</v>
      </c>
      <c r="Q325" s="8">
        <v>0</v>
      </c>
      <c r="R325" s="11">
        <v>0</v>
      </c>
      <c r="S325" s="8">
        <v>0</v>
      </c>
      <c r="T325" s="11">
        <v>0</v>
      </c>
      <c r="U325" s="8">
        <v>0</v>
      </c>
      <c r="V325" s="8">
        <v>0</v>
      </c>
      <c r="W325" s="8" t="s">
        <v>1974</v>
      </c>
    </row>
    <row r="326" spans="1:23" x14ac:dyDescent="0.25">
      <c r="A326">
        <f t="shared" si="5"/>
        <v>325</v>
      </c>
      <c r="B326" s="8">
        <v>20260327</v>
      </c>
      <c r="C326" s="8" t="s">
        <v>815</v>
      </c>
      <c r="D326" s="8" t="s">
        <v>1393</v>
      </c>
      <c r="E326" s="14">
        <v>11.1</v>
      </c>
      <c r="F326" s="9">
        <v>46041</v>
      </c>
      <c r="G326" s="9">
        <v>46374</v>
      </c>
      <c r="H326" s="9">
        <v>46374</v>
      </c>
      <c r="I326" s="9"/>
      <c r="J326" s="18">
        <v>530</v>
      </c>
      <c r="K326" s="18">
        <v>174</v>
      </c>
      <c r="L326" s="10">
        <v>71896000</v>
      </c>
      <c r="M326" s="10">
        <v>6536000</v>
      </c>
      <c r="N326" s="16">
        <v>0.66666666666666663</v>
      </c>
      <c r="O326" s="7">
        <v>28758400</v>
      </c>
      <c r="P326" s="7">
        <v>43137600</v>
      </c>
      <c r="Q326" s="8">
        <v>0</v>
      </c>
      <c r="R326" s="11">
        <v>0</v>
      </c>
      <c r="S326" s="8">
        <v>0</v>
      </c>
      <c r="T326" s="11">
        <v>0</v>
      </c>
      <c r="U326" s="8">
        <v>0</v>
      </c>
      <c r="V326" s="8">
        <v>0</v>
      </c>
      <c r="W326" s="8" t="s">
        <v>1974</v>
      </c>
    </row>
    <row r="327" spans="1:23" x14ac:dyDescent="0.25">
      <c r="A327">
        <f t="shared" si="5"/>
        <v>326</v>
      </c>
      <c r="B327" s="8">
        <v>20260328</v>
      </c>
      <c r="C327" s="8" t="s">
        <v>238</v>
      </c>
      <c r="D327" s="8" t="s">
        <v>1430</v>
      </c>
      <c r="E327" s="14">
        <v>11.1</v>
      </c>
      <c r="F327" s="9">
        <v>46030</v>
      </c>
      <c r="G327" s="9">
        <v>46363</v>
      </c>
      <c r="H327" s="9">
        <v>46363</v>
      </c>
      <c r="I327" s="9"/>
      <c r="J327" s="18">
        <v>108</v>
      </c>
      <c r="K327" s="18">
        <v>176</v>
      </c>
      <c r="L327" s="10">
        <v>48972000</v>
      </c>
      <c r="M327" s="10">
        <v>4452000</v>
      </c>
      <c r="N327" s="16">
        <v>0.76470588235294112</v>
      </c>
      <c r="O327" s="7">
        <v>21221200</v>
      </c>
      <c r="P327" s="7">
        <v>27750800</v>
      </c>
      <c r="Q327" s="8">
        <v>0</v>
      </c>
      <c r="R327" s="11">
        <v>0</v>
      </c>
      <c r="S327" s="8">
        <v>0</v>
      </c>
      <c r="T327" s="11">
        <v>0</v>
      </c>
      <c r="U327" s="8">
        <v>0</v>
      </c>
      <c r="V327" s="8">
        <v>0</v>
      </c>
      <c r="W327" s="8" t="s">
        <v>1974</v>
      </c>
    </row>
    <row r="328" spans="1:23" x14ac:dyDescent="0.25">
      <c r="A328">
        <f t="shared" si="5"/>
        <v>327</v>
      </c>
      <c r="B328" s="8">
        <v>20260329</v>
      </c>
      <c r="C328" s="8" t="s">
        <v>284</v>
      </c>
      <c r="D328" s="8" t="s">
        <v>1431</v>
      </c>
      <c r="E328" s="14">
        <v>11.1</v>
      </c>
      <c r="F328" s="9">
        <v>46037</v>
      </c>
      <c r="G328" s="9">
        <v>46370</v>
      </c>
      <c r="H328" s="9">
        <v>46370</v>
      </c>
      <c r="I328" s="9"/>
      <c r="J328" s="18">
        <v>374</v>
      </c>
      <c r="K328" s="18">
        <v>177</v>
      </c>
      <c r="L328" s="10">
        <v>48972000</v>
      </c>
      <c r="M328" s="10">
        <v>4452000</v>
      </c>
      <c r="N328" s="16">
        <v>0.7010309278350515</v>
      </c>
      <c r="O328" s="7">
        <v>20182400</v>
      </c>
      <c r="P328" s="7">
        <v>28789600</v>
      </c>
      <c r="Q328" s="8">
        <v>0</v>
      </c>
      <c r="R328" s="11">
        <v>0</v>
      </c>
      <c r="S328" s="8">
        <v>0</v>
      </c>
      <c r="T328" s="11">
        <v>0</v>
      </c>
      <c r="U328" s="8">
        <v>0</v>
      </c>
      <c r="V328" s="8">
        <v>0</v>
      </c>
      <c r="W328" s="8" t="s">
        <v>1974</v>
      </c>
    </row>
    <row r="329" spans="1:23" x14ac:dyDescent="0.25">
      <c r="A329">
        <f t="shared" si="5"/>
        <v>328</v>
      </c>
      <c r="B329" s="8">
        <v>20260330</v>
      </c>
      <c r="C329" s="8" t="s">
        <v>816</v>
      </c>
      <c r="D329" s="8" t="s">
        <v>1432</v>
      </c>
      <c r="E329" s="14">
        <v>10.1</v>
      </c>
      <c r="F329" s="9">
        <v>46031</v>
      </c>
      <c r="G329" s="9">
        <v>46334</v>
      </c>
      <c r="H329" s="9">
        <v>46334</v>
      </c>
      <c r="I329" s="9"/>
      <c r="J329" s="18">
        <v>107</v>
      </c>
      <c r="K329" s="18">
        <v>167</v>
      </c>
      <c r="L329" s="10">
        <v>72940000</v>
      </c>
      <c r="M329" s="10">
        <v>7294000</v>
      </c>
      <c r="N329" s="16">
        <v>0.8987341607395869</v>
      </c>
      <c r="O329" s="7">
        <v>34524933</v>
      </c>
      <c r="P329" s="7">
        <v>38415067</v>
      </c>
      <c r="Q329" s="8">
        <v>0</v>
      </c>
      <c r="R329" s="11">
        <v>0</v>
      </c>
      <c r="S329" s="8">
        <v>0</v>
      </c>
      <c r="T329" s="11">
        <v>0</v>
      </c>
      <c r="U329" s="8">
        <v>0</v>
      </c>
      <c r="V329" s="8">
        <v>0</v>
      </c>
      <c r="W329" s="8" t="s">
        <v>1974</v>
      </c>
    </row>
    <row r="330" spans="1:23" x14ac:dyDescent="0.25">
      <c r="A330">
        <f t="shared" si="5"/>
        <v>329</v>
      </c>
      <c r="B330" s="8">
        <v>20260331</v>
      </c>
      <c r="C330" s="8" t="s">
        <v>520</v>
      </c>
      <c r="D330" s="8" t="s">
        <v>1433</v>
      </c>
      <c r="E330" s="14">
        <v>9.6</v>
      </c>
      <c r="F330" s="9">
        <v>46041</v>
      </c>
      <c r="G330" s="9">
        <v>46329</v>
      </c>
      <c r="H330" s="9">
        <v>46329</v>
      </c>
      <c r="I330" s="9"/>
      <c r="J330" s="18">
        <v>466</v>
      </c>
      <c r="K330" s="18">
        <v>1066</v>
      </c>
      <c r="L330" s="10">
        <v>54881500</v>
      </c>
      <c r="M330" s="10">
        <v>5777000</v>
      </c>
      <c r="N330" s="16">
        <v>0.56593408082766716</v>
      </c>
      <c r="O330" s="7">
        <v>19834367</v>
      </c>
      <c r="P330" s="7">
        <v>35047133</v>
      </c>
      <c r="Q330" s="8">
        <v>0</v>
      </c>
      <c r="R330" s="11">
        <v>0</v>
      </c>
      <c r="S330" s="8">
        <v>0</v>
      </c>
      <c r="T330" s="11">
        <v>0</v>
      </c>
      <c r="U330" s="8">
        <v>0</v>
      </c>
      <c r="V330" s="8">
        <v>0</v>
      </c>
      <c r="W330" s="8" t="s">
        <v>1981</v>
      </c>
    </row>
    <row r="331" spans="1:23" x14ac:dyDescent="0.25">
      <c r="A331">
        <f t="shared" si="5"/>
        <v>330</v>
      </c>
      <c r="B331" s="8">
        <v>20260332</v>
      </c>
      <c r="C331" s="8" t="s">
        <v>360</v>
      </c>
      <c r="D331" s="8" t="s">
        <v>1434</v>
      </c>
      <c r="E331" s="14">
        <v>9.6</v>
      </c>
      <c r="F331" s="9">
        <v>46041</v>
      </c>
      <c r="G331" s="9">
        <v>46329</v>
      </c>
      <c r="H331" s="9">
        <v>46329</v>
      </c>
      <c r="I331" s="9"/>
      <c r="J331" s="18">
        <v>658</v>
      </c>
      <c r="K331" s="18">
        <v>1054</v>
      </c>
      <c r="L331" s="10">
        <v>17242500</v>
      </c>
      <c r="M331" s="10">
        <v>1815000</v>
      </c>
      <c r="N331" s="16">
        <v>0.86274509803921573</v>
      </c>
      <c r="O331" s="7">
        <v>7986000</v>
      </c>
      <c r="P331" s="7">
        <v>9256500</v>
      </c>
      <c r="Q331" s="8">
        <v>0</v>
      </c>
      <c r="R331" s="11">
        <v>0</v>
      </c>
      <c r="S331" s="8">
        <v>0</v>
      </c>
      <c r="T331" s="11">
        <v>0</v>
      </c>
      <c r="U331" s="8">
        <v>0</v>
      </c>
      <c r="V331" s="8">
        <v>0</v>
      </c>
      <c r="W331" s="8" t="s">
        <v>1981</v>
      </c>
    </row>
    <row r="332" spans="1:23" x14ac:dyDescent="0.25">
      <c r="A332">
        <f t="shared" si="5"/>
        <v>331</v>
      </c>
      <c r="B332" s="8">
        <v>20260333</v>
      </c>
      <c r="C332" s="8" t="s">
        <v>817</v>
      </c>
      <c r="D332" s="8" t="s">
        <v>1435</v>
      </c>
      <c r="E332" s="14">
        <v>9.6</v>
      </c>
      <c r="F332" s="9">
        <v>46042</v>
      </c>
      <c r="G332" s="9">
        <v>46330</v>
      </c>
      <c r="H332" s="9">
        <v>46330</v>
      </c>
      <c r="I332" s="9"/>
      <c r="J332" s="18">
        <v>465</v>
      </c>
      <c r="K332" s="18">
        <v>1015</v>
      </c>
      <c r="L332" s="10">
        <v>54881500</v>
      </c>
      <c r="M332" s="10">
        <v>5777000</v>
      </c>
      <c r="N332" s="16">
        <v>0.85064932984754449</v>
      </c>
      <c r="O332" s="7">
        <v>25226233</v>
      </c>
      <c r="P332" s="7">
        <v>29655267</v>
      </c>
      <c r="Q332" s="8">
        <v>0</v>
      </c>
      <c r="R332" s="11">
        <v>0</v>
      </c>
      <c r="S332" s="8">
        <v>0</v>
      </c>
      <c r="T332" s="11">
        <v>0</v>
      </c>
      <c r="U332" s="8">
        <v>0</v>
      </c>
      <c r="V332" s="8">
        <v>0</v>
      </c>
      <c r="W332" s="8" t="s">
        <v>1981</v>
      </c>
    </row>
    <row r="333" spans="1:23" x14ac:dyDescent="0.25">
      <c r="A333">
        <f t="shared" si="5"/>
        <v>332</v>
      </c>
      <c r="B333" s="8">
        <v>20260334</v>
      </c>
      <c r="C333" s="8" t="s">
        <v>398</v>
      </c>
      <c r="D333" s="8" t="s">
        <v>1436</v>
      </c>
      <c r="E333" s="14">
        <v>9.6</v>
      </c>
      <c r="F333" s="9">
        <v>46041</v>
      </c>
      <c r="G333" s="9">
        <v>46329</v>
      </c>
      <c r="H333" s="9">
        <v>46329</v>
      </c>
      <c r="I333" s="9"/>
      <c r="J333" s="18">
        <v>477</v>
      </c>
      <c r="K333" s="18">
        <v>1079</v>
      </c>
      <c r="L333" s="10">
        <v>34922000</v>
      </c>
      <c r="M333" s="10">
        <v>3676000</v>
      </c>
      <c r="N333" s="16">
        <v>0.86274509803921573</v>
      </c>
      <c r="O333" s="7">
        <v>16174400</v>
      </c>
      <c r="P333" s="7">
        <v>18747600</v>
      </c>
      <c r="Q333" s="8">
        <v>0</v>
      </c>
      <c r="R333" s="11">
        <v>0</v>
      </c>
      <c r="S333" s="8">
        <v>0</v>
      </c>
      <c r="T333" s="11">
        <v>0</v>
      </c>
      <c r="U333" s="8">
        <v>0</v>
      </c>
      <c r="V333" s="8">
        <v>0</v>
      </c>
      <c r="W333" s="8" t="s">
        <v>1981</v>
      </c>
    </row>
    <row r="334" spans="1:23" x14ac:dyDescent="0.25">
      <c r="A334">
        <f t="shared" si="5"/>
        <v>333</v>
      </c>
      <c r="B334" s="8">
        <v>20260335</v>
      </c>
      <c r="C334" s="8" t="s">
        <v>369</v>
      </c>
      <c r="D334" s="8" t="s">
        <v>1437</v>
      </c>
      <c r="E334" s="14">
        <v>9.6</v>
      </c>
      <c r="F334" s="9">
        <v>46045</v>
      </c>
      <c r="G334" s="9">
        <v>46333</v>
      </c>
      <c r="H334" s="9">
        <v>46333</v>
      </c>
      <c r="I334" s="9"/>
      <c r="J334" s="18">
        <v>464</v>
      </c>
      <c r="K334" s="18">
        <v>1002</v>
      </c>
      <c r="L334" s="10">
        <v>28946500</v>
      </c>
      <c r="M334" s="10">
        <v>3047000</v>
      </c>
      <c r="N334" s="16">
        <v>0.81528658625720218</v>
      </c>
      <c r="O334" s="7">
        <v>13000533</v>
      </c>
      <c r="P334" s="7">
        <v>15945967</v>
      </c>
      <c r="Q334" s="8">
        <v>0</v>
      </c>
      <c r="R334" s="11">
        <v>0</v>
      </c>
      <c r="S334" s="8">
        <v>0</v>
      </c>
      <c r="T334" s="11">
        <v>0</v>
      </c>
      <c r="U334" s="8">
        <v>0</v>
      </c>
      <c r="V334" s="8">
        <v>0</v>
      </c>
      <c r="W334" s="8" t="s">
        <v>1981</v>
      </c>
    </row>
    <row r="335" spans="1:23" x14ac:dyDescent="0.25">
      <c r="A335">
        <f t="shared" si="5"/>
        <v>334</v>
      </c>
      <c r="B335" s="8">
        <v>20260336</v>
      </c>
      <c r="C335" s="8" t="s">
        <v>224</v>
      </c>
      <c r="D335" s="8" t="s">
        <v>1438</v>
      </c>
      <c r="E335" s="14">
        <v>9.6</v>
      </c>
      <c r="F335" s="9">
        <v>46048</v>
      </c>
      <c r="G335" s="9">
        <v>46336</v>
      </c>
      <c r="H335" s="9">
        <v>46336</v>
      </c>
      <c r="I335" s="9"/>
      <c r="J335" s="18">
        <v>1054</v>
      </c>
      <c r="K335" s="18">
        <v>1012</v>
      </c>
      <c r="L335" s="10">
        <v>47652000</v>
      </c>
      <c r="M335" s="10">
        <v>5016000</v>
      </c>
      <c r="N335" s="16">
        <v>0.78125</v>
      </c>
      <c r="O335" s="7">
        <v>20900000</v>
      </c>
      <c r="P335" s="7">
        <v>26752000</v>
      </c>
      <c r="Q335" s="8">
        <v>0</v>
      </c>
      <c r="R335" s="11">
        <v>0</v>
      </c>
      <c r="S335" s="8">
        <v>0</v>
      </c>
      <c r="T335" s="11">
        <v>0</v>
      </c>
      <c r="U335" s="8">
        <v>0</v>
      </c>
      <c r="V335" s="8">
        <v>0</v>
      </c>
      <c r="W335" s="8" t="s">
        <v>1981</v>
      </c>
    </row>
    <row r="336" spans="1:23" x14ac:dyDescent="0.25">
      <c r="A336">
        <f t="shared" si="5"/>
        <v>335</v>
      </c>
      <c r="B336" s="8">
        <v>20260337</v>
      </c>
      <c r="C336" s="8" t="s">
        <v>50</v>
      </c>
      <c r="D336" s="8" t="s">
        <v>1433</v>
      </c>
      <c r="E336" s="14">
        <v>9.6</v>
      </c>
      <c r="F336" s="9">
        <v>46048</v>
      </c>
      <c r="G336" s="9">
        <v>46336</v>
      </c>
      <c r="H336" s="9">
        <v>46336</v>
      </c>
      <c r="I336" s="9"/>
      <c r="J336" s="18">
        <v>774</v>
      </c>
      <c r="K336" s="18">
        <v>1081</v>
      </c>
      <c r="L336" s="10">
        <v>54881500</v>
      </c>
      <c r="M336" s="10">
        <v>5777000</v>
      </c>
      <c r="N336" s="16">
        <v>0.7812499807290767</v>
      </c>
      <c r="O336" s="7">
        <v>24070833</v>
      </c>
      <c r="P336" s="7">
        <v>30810667</v>
      </c>
      <c r="Q336" s="8">
        <v>0</v>
      </c>
      <c r="R336" s="11">
        <v>0</v>
      </c>
      <c r="S336" s="8">
        <v>0</v>
      </c>
      <c r="T336" s="11">
        <v>0</v>
      </c>
      <c r="U336" s="8">
        <v>0</v>
      </c>
      <c r="V336" s="8">
        <v>0</v>
      </c>
      <c r="W336" s="8" t="s">
        <v>1981</v>
      </c>
    </row>
    <row r="337" spans="1:23" x14ac:dyDescent="0.25">
      <c r="A337">
        <f t="shared" si="5"/>
        <v>336</v>
      </c>
      <c r="B337" s="8">
        <v>20260338</v>
      </c>
      <c r="C337" s="8" t="s">
        <v>159</v>
      </c>
      <c r="D337" s="8" t="s">
        <v>1439</v>
      </c>
      <c r="E337" s="14">
        <v>9.6</v>
      </c>
      <c r="F337" s="9">
        <v>46039</v>
      </c>
      <c r="G337" s="9">
        <v>46327</v>
      </c>
      <c r="H337" s="9">
        <v>46327</v>
      </c>
      <c r="I337" s="9"/>
      <c r="J337" s="18">
        <v>462</v>
      </c>
      <c r="K337" s="18">
        <v>1051</v>
      </c>
      <c r="L337" s="10">
        <v>29982000</v>
      </c>
      <c r="M337" s="10">
        <v>3156000</v>
      </c>
      <c r="N337" s="16">
        <v>0.88741721854304634</v>
      </c>
      <c r="O337" s="7">
        <v>14096800</v>
      </c>
      <c r="P337" s="7">
        <v>15885200</v>
      </c>
      <c r="Q337" s="8">
        <v>0</v>
      </c>
      <c r="R337" s="11">
        <v>0</v>
      </c>
      <c r="S337" s="8">
        <v>0</v>
      </c>
      <c r="T337" s="11">
        <v>0</v>
      </c>
      <c r="U337" s="8">
        <v>0</v>
      </c>
      <c r="V337" s="8">
        <v>0</v>
      </c>
      <c r="W337" s="8" t="s">
        <v>1981</v>
      </c>
    </row>
    <row r="338" spans="1:23" x14ac:dyDescent="0.25">
      <c r="A338">
        <f t="shared" si="5"/>
        <v>337</v>
      </c>
      <c r="B338" s="8">
        <v>20260339</v>
      </c>
      <c r="C338" s="8" t="s">
        <v>51</v>
      </c>
      <c r="D338" s="8" t="s">
        <v>1433</v>
      </c>
      <c r="E338" s="14">
        <v>9.6</v>
      </c>
      <c r="F338" s="9">
        <v>46045</v>
      </c>
      <c r="G338" s="9">
        <v>46333</v>
      </c>
      <c r="H338" s="9">
        <v>46333</v>
      </c>
      <c r="I338" s="9"/>
      <c r="J338" s="18">
        <v>777</v>
      </c>
      <c r="K338" s="18">
        <v>1025</v>
      </c>
      <c r="L338" s="10">
        <v>63547000</v>
      </c>
      <c r="M338" s="10">
        <v>5777000</v>
      </c>
      <c r="N338" s="16">
        <v>0.63366335233725279</v>
      </c>
      <c r="O338" s="7">
        <v>24648533</v>
      </c>
      <c r="P338" s="7">
        <v>38898467</v>
      </c>
      <c r="Q338" s="8">
        <v>0</v>
      </c>
      <c r="R338" s="11">
        <v>0</v>
      </c>
      <c r="S338" s="8">
        <v>0</v>
      </c>
      <c r="T338" s="11">
        <v>0</v>
      </c>
      <c r="U338" s="8">
        <v>0</v>
      </c>
      <c r="V338" s="8">
        <v>0</v>
      </c>
      <c r="W338" s="8" t="s">
        <v>1981</v>
      </c>
    </row>
    <row r="339" spans="1:23" x14ac:dyDescent="0.25">
      <c r="A339">
        <f t="shared" si="5"/>
        <v>338</v>
      </c>
      <c r="B339" s="8">
        <v>20260340</v>
      </c>
      <c r="C339" s="8" t="s">
        <v>494</v>
      </c>
      <c r="D339" s="8" t="s">
        <v>1433</v>
      </c>
      <c r="E339" s="14">
        <v>9.6</v>
      </c>
      <c r="F339" s="9">
        <v>46043</v>
      </c>
      <c r="G339" s="9">
        <v>46331</v>
      </c>
      <c r="H339" s="9">
        <v>46331</v>
      </c>
      <c r="I339" s="9"/>
      <c r="J339" s="18">
        <v>844</v>
      </c>
      <c r="K339" s="18">
        <v>1080</v>
      </c>
      <c r="L339" s="10">
        <v>54881500</v>
      </c>
      <c r="M339" s="10">
        <v>5777000</v>
      </c>
      <c r="N339" s="16">
        <v>0.83870969795361694</v>
      </c>
      <c r="O339" s="7">
        <v>25033667</v>
      </c>
      <c r="P339" s="7">
        <v>29847833</v>
      </c>
      <c r="Q339" s="8">
        <v>0</v>
      </c>
      <c r="R339" s="11">
        <v>0</v>
      </c>
      <c r="S339" s="8">
        <v>0</v>
      </c>
      <c r="T339" s="11">
        <v>0</v>
      </c>
      <c r="U339" s="8">
        <v>0</v>
      </c>
      <c r="V339" s="8">
        <v>0</v>
      </c>
      <c r="W339" s="8" t="s">
        <v>1981</v>
      </c>
    </row>
    <row r="340" spans="1:23" x14ac:dyDescent="0.25">
      <c r="A340">
        <f t="shared" si="5"/>
        <v>339</v>
      </c>
      <c r="B340" s="8">
        <v>20260341</v>
      </c>
      <c r="C340" s="8" t="s">
        <v>470</v>
      </c>
      <c r="D340" s="8" t="s">
        <v>1433</v>
      </c>
      <c r="E340" s="14">
        <v>9.6</v>
      </c>
      <c r="F340" s="9">
        <v>46044</v>
      </c>
      <c r="G340" s="9">
        <v>46332</v>
      </c>
      <c r="H340" s="9">
        <v>46332</v>
      </c>
      <c r="I340" s="9"/>
      <c r="J340" s="18">
        <v>803</v>
      </c>
      <c r="K340" s="18">
        <v>1076</v>
      </c>
      <c r="L340" s="10">
        <v>54881500</v>
      </c>
      <c r="M340" s="10">
        <v>5777000</v>
      </c>
      <c r="N340" s="16">
        <v>0.82692307692307687</v>
      </c>
      <c r="O340" s="7">
        <v>24841100</v>
      </c>
      <c r="P340" s="7">
        <v>30040400</v>
      </c>
      <c r="Q340" s="8">
        <v>0</v>
      </c>
      <c r="R340" s="11">
        <v>0</v>
      </c>
      <c r="S340" s="8">
        <v>0</v>
      </c>
      <c r="T340" s="11">
        <v>0</v>
      </c>
      <c r="U340" s="8">
        <v>0</v>
      </c>
      <c r="V340" s="8">
        <v>0</v>
      </c>
      <c r="W340" s="8" t="s">
        <v>1981</v>
      </c>
    </row>
    <row r="341" spans="1:23" x14ac:dyDescent="0.25">
      <c r="A341">
        <f t="shared" si="5"/>
        <v>340</v>
      </c>
      <c r="B341" s="8">
        <v>20260342</v>
      </c>
      <c r="C341" s="8" t="s">
        <v>818</v>
      </c>
      <c r="D341" s="8" t="s">
        <v>1433</v>
      </c>
      <c r="E341" s="14">
        <v>9.6</v>
      </c>
      <c r="F341" s="9">
        <v>46043</v>
      </c>
      <c r="G341" s="9">
        <v>46331</v>
      </c>
      <c r="H341" s="9">
        <v>46331</v>
      </c>
      <c r="I341" s="9"/>
      <c r="J341" s="18">
        <v>848</v>
      </c>
      <c r="K341" s="18">
        <v>999</v>
      </c>
      <c r="L341" s="10">
        <v>54881500</v>
      </c>
      <c r="M341" s="10">
        <v>5777000</v>
      </c>
      <c r="N341" s="16">
        <v>0.83870969795361694</v>
      </c>
      <c r="O341" s="7">
        <v>25033667</v>
      </c>
      <c r="P341" s="7">
        <v>29847833</v>
      </c>
      <c r="Q341" s="8">
        <v>0</v>
      </c>
      <c r="R341" s="11">
        <v>0</v>
      </c>
      <c r="S341" s="8">
        <v>0</v>
      </c>
      <c r="T341" s="11">
        <v>0</v>
      </c>
      <c r="U341" s="8">
        <v>0</v>
      </c>
      <c r="V341" s="8">
        <v>0</v>
      </c>
      <c r="W341" s="8" t="s">
        <v>1981</v>
      </c>
    </row>
    <row r="342" spans="1:23" x14ac:dyDescent="0.25">
      <c r="A342">
        <f t="shared" si="5"/>
        <v>341</v>
      </c>
      <c r="B342" s="8">
        <v>20260343</v>
      </c>
      <c r="C342" s="8" t="s">
        <v>217</v>
      </c>
      <c r="D342" s="8" t="s">
        <v>1433</v>
      </c>
      <c r="E342" s="14">
        <v>9.6</v>
      </c>
      <c r="F342" s="9">
        <v>46043</v>
      </c>
      <c r="G342" s="9">
        <v>46331</v>
      </c>
      <c r="H342" s="9">
        <v>46331</v>
      </c>
      <c r="I342" s="9"/>
      <c r="J342" s="18">
        <v>847</v>
      </c>
      <c r="K342" s="18">
        <v>997</v>
      </c>
      <c r="L342" s="10">
        <v>54881500</v>
      </c>
      <c r="M342" s="10">
        <v>5777000</v>
      </c>
      <c r="N342" s="16">
        <v>0.83870969795361694</v>
      </c>
      <c r="O342" s="7">
        <v>25033667</v>
      </c>
      <c r="P342" s="7">
        <v>29847833</v>
      </c>
      <c r="Q342" s="8">
        <v>0</v>
      </c>
      <c r="R342" s="11">
        <v>0</v>
      </c>
      <c r="S342" s="8">
        <v>0</v>
      </c>
      <c r="T342" s="11">
        <v>0</v>
      </c>
      <c r="U342" s="8">
        <v>0</v>
      </c>
      <c r="V342" s="8">
        <v>0</v>
      </c>
      <c r="W342" s="8" t="s">
        <v>1981</v>
      </c>
    </row>
    <row r="343" spans="1:23" x14ac:dyDescent="0.25">
      <c r="A343">
        <f t="shared" si="5"/>
        <v>342</v>
      </c>
      <c r="B343" s="8">
        <v>20260344</v>
      </c>
      <c r="C343" s="8" t="s">
        <v>495</v>
      </c>
      <c r="D343" s="8" t="s">
        <v>1440</v>
      </c>
      <c r="E343" s="14">
        <v>9.6</v>
      </c>
      <c r="F343" s="9">
        <v>46042</v>
      </c>
      <c r="G343" s="9">
        <v>46330</v>
      </c>
      <c r="H343" s="9">
        <v>46330</v>
      </c>
      <c r="I343" s="9"/>
      <c r="J343" s="18">
        <v>802</v>
      </c>
      <c r="K343" s="18">
        <v>1060</v>
      </c>
      <c r="L343" s="10">
        <v>17242500</v>
      </c>
      <c r="M343" s="10">
        <v>1815000</v>
      </c>
      <c r="N343" s="16">
        <v>0.54891304347826086</v>
      </c>
      <c r="O343" s="7">
        <v>6110500</v>
      </c>
      <c r="P343" s="7">
        <v>11132000</v>
      </c>
      <c r="Q343" s="8">
        <v>0</v>
      </c>
      <c r="R343" s="11">
        <v>0</v>
      </c>
      <c r="S343" s="8">
        <v>0</v>
      </c>
      <c r="T343" s="11">
        <v>0</v>
      </c>
      <c r="U343" s="8">
        <v>0</v>
      </c>
      <c r="V343" s="8">
        <v>0</v>
      </c>
      <c r="W343" s="8" t="s">
        <v>1981</v>
      </c>
    </row>
    <row r="344" spans="1:23" x14ac:dyDescent="0.25">
      <c r="A344">
        <f t="shared" si="5"/>
        <v>343</v>
      </c>
      <c r="B344" s="8">
        <v>20260345</v>
      </c>
      <c r="C344" s="8" t="s">
        <v>819</v>
      </c>
      <c r="D344" s="8" t="s">
        <v>1433</v>
      </c>
      <c r="E344" s="14">
        <v>9.6</v>
      </c>
      <c r="F344" s="9">
        <v>46045</v>
      </c>
      <c r="G344" s="9">
        <v>46333</v>
      </c>
      <c r="H344" s="9">
        <v>46333</v>
      </c>
      <c r="I344" s="9"/>
      <c r="J344" s="18">
        <v>842</v>
      </c>
      <c r="K344" s="18">
        <v>1064</v>
      </c>
      <c r="L344" s="10">
        <v>54881500</v>
      </c>
      <c r="M344" s="10">
        <v>5777000</v>
      </c>
      <c r="N344" s="16">
        <v>0.81528660418939369</v>
      </c>
      <c r="O344" s="7">
        <v>24648533</v>
      </c>
      <c r="P344" s="7">
        <v>30232967</v>
      </c>
      <c r="Q344" s="8">
        <v>0</v>
      </c>
      <c r="R344" s="11">
        <v>0</v>
      </c>
      <c r="S344" s="8">
        <v>0</v>
      </c>
      <c r="T344" s="11">
        <v>0</v>
      </c>
      <c r="U344" s="8">
        <v>0</v>
      </c>
      <c r="V344" s="8">
        <v>0</v>
      </c>
      <c r="W344" s="8" t="s">
        <v>1981</v>
      </c>
    </row>
    <row r="345" spans="1:23" x14ac:dyDescent="0.25">
      <c r="A345">
        <f t="shared" si="5"/>
        <v>344</v>
      </c>
      <c r="B345" s="8">
        <v>20260346</v>
      </c>
      <c r="C345" s="8" t="s">
        <v>820</v>
      </c>
      <c r="D345" s="8" t="s">
        <v>1441</v>
      </c>
      <c r="E345" s="14">
        <v>9.6</v>
      </c>
      <c r="F345" s="9">
        <v>46048</v>
      </c>
      <c r="G345" s="9">
        <v>46336</v>
      </c>
      <c r="H345" s="9">
        <v>46336</v>
      </c>
      <c r="I345" s="9"/>
      <c r="J345" s="18">
        <v>1056</v>
      </c>
      <c r="K345" s="18">
        <v>1210</v>
      </c>
      <c r="L345" s="10">
        <v>40436000</v>
      </c>
      <c r="M345" s="10">
        <v>3676000</v>
      </c>
      <c r="N345" s="16">
        <v>0.60975611892242521</v>
      </c>
      <c r="O345" s="7">
        <v>15316667</v>
      </c>
      <c r="P345" s="7">
        <v>25119333</v>
      </c>
      <c r="Q345" s="8">
        <v>0</v>
      </c>
      <c r="R345" s="11">
        <v>0</v>
      </c>
      <c r="S345" s="8">
        <v>0</v>
      </c>
      <c r="T345" s="11">
        <v>0</v>
      </c>
      <c r="U345" s="8">
        <v>0</v>
      </c>
      <c r="V345" s="8">
        <v>0</v>
      </c>
      <c r="W345" s="8" t="s">
        <v>1981</v>
      </c>
    </row>
    <row r="346" spans="1:23" x14ac:dyDescent="0.25">
      <c r="A346">
        <f t="shared" si="5"/>
        <v>345</v>
      </c>
      <c r="B346" s="8">
        <v>20260347</v>
      </c>
      <c r="C346" s="8" t="s">
        <v>821</v>
      </c>
      <c r="D346" s="8" t="s">
        <v>1433</v>
      </c>
      <c r="E346" s="14">
        <v>9.6</v>
      </c>
      <c r="F346" s="9">
        <v>46048</v>
      </c>
      <c r="G346" s="9">
        <v>46336</v>
      </c>
      <c r="H346" s="9">
        <v>46336</v>
      </c>
      <c r="I346" s="9"/>
      <c r="J346" s="18">
        <v>977</v>
      </c>
      <c r="K346" s="18">
        <v>1004</v>
      </c>
      <c r="L346" s="10">
        <v>54881500</v>
      </c>
      <c r="M346" s="10">
        <v>5777000</v>
      </c>
      <c r="N346" s="16">
        <v>0.7812499807290767</v>
      </c>
      <c r="O346" s="7">
        <v>24070833</v>
      </c>
      <c r="P346" s="7">
        <v>30810667</v>
      </c>
      <c r="Q346" s="8">
        <v>0</v>
      </c>
      <c r="R346" s="11">
        <v>0</v>
      </c>
      <c r="S346" s="8">
        <v>0</v>
      </c>
      <c r="T346" s="11">
        <v>0</v>
      </c>
      <c r="U346" s="8">
        <v>0</v>
      </c>
      <c r="V346" s="8">
        <v>0</v>
      </c>
      <c r="W346" s="8" t="s">
        <v>1981</v>
      </c>
    </row>
    <row r="347" spans="1:23" x14ac:dyDescent="0.25">
      <c r="A347">
        <f t="shared" si="5"/>
        <v>346</v>
      </c>
      <c r="B347" s="8">
        <v>20260348</v>
      </c>
      <c r="C347" s="8" t="s">
        <v>141</v>
      </c>
      <c r="D347" s="8" t="s">
        <v>1442</v>
      </c>
      <c r="E347" s="14">
        <v>9.6</v>
      </c>
      <c r="F347" s="9">
        <v>46042</v>
      </c>
      <c r="G347" s="9">
        <v>46330</v>
      </c>
      <c r="H347" s="9">
        <v>46330</v>
      </c>
      <c r="I347" s="9"/>
      <c r="J347" s="18">
        <v>798</v>
      </c>
      <c r="K347" s="18">
        <v>1001</v>
      </c>
      <c r="L347" s="10">
        <v>23588500</v>
      </c>
      <c r="M347" s="10">
        <v>2483000</v>
      </c>
      <c r="N347" s="16">
        <v>0.85064930225143176</v>
      </c>
      <c r="O347" s="7">
        <v>10842433</v>
      </c>
      <c r="P347" s="7">
        <v>12746067</v>
      </c>
      <c r="Q347" s="8">
        <v>0</v>
      </c>
      <c r="R347" s="11">
        <v>0</v>
      </c>
      <c r="S347" s="8">
        <v>0</v>
      </c>
      <c r="T347" s="11">
        <v>0</v>
      </c>
      <c r="U347" s="8">
        <v>0</v>
      </c>
      <c r="V347" s="8">
        <v>0</v>
      </c>
      <c r="W347" s="8" t="s">
        <v>1981</v>
      </c>
    </row>
    <row r="348" spans="1:23" x14ac:dyDescent="0.25">
      <c r="A348">
        <f t="shared" si="5"/>
        <v>347</v>
      </c>
      <c r="B348" s="8">
        <v>20260349</v>
      </c>
      <c r="C348" s="8" t="s">
        <v>583</v>
      </c>
      <c r="D348" s="8" t="s">
        <v>1443</v>
      </c>
      <c r="E348" s="14">
        <v>9.6</v>
      </c>
      <c r="F348" s="9">
        <v>46045</v>
      </c>
      <c r="G348" s="9">
        <v>46333</v>
      </c>
      <c r="H348" s="9">
        <v>46333</v>
      </c>
      <c r="I348" s="9"/>
      <c r="J348" s="18">
        <v>1069</v>
      </c>
      <c r="K348" s="18">
        <v>1186</v>
      </c>
      <c r="L348" s="10">
        <v>72903000</v>
      </c>
      <c r="M348" s="10">
        <v>7674000</v>
      </c>
      <c r="N348" s="16">
        <v>0.8152866242038217</v>
      </c>
      <c r="O348" s="7">
        <v>32742400</v>
      </c>
      <c r="P348" s="7">
        <v>40160600</v>
      </c>
      <c r="Q348" s="8">
        <v>0</v>
      </c>
      <c r="R348" s="11">
        <v>0</v>
      </c>
      <c r="S348" s="8">
        <v>0</v>
      </c>
      <c r="T348" s="11">
        <v>0</v>
      </c>
      <c r="U348" s="8">
        <v>0</v>
      </c>
      <c r="V348" s="8">
        <v>0</v>
      </c>
      <c r="W348" s="8" t="s">
        <v>1981</v>
      </c>
    </row>
    <row r="349" spans="1:23" x14ac:dyDescent="0.25">
      <c r="A349">
        <f t="shared" si="5"/>
        <v>348</v>
      </c>
      <c r="B349" s="8">
        <v>20260350</v>
      </c>
      <c r="C349" s="8" t="s">
        <v>822</v>
      </c>
      <c r="D349" s="8" t="s">
        <v>1444</v>
      </c>
      <c r="E349" s="14">
        <v>9.6</v>
      </c>
      <c r="F349" s="9">
        <v>46048</v>
      </c>
      <c r="G349" s="9">
        <v>46336</v>
      </c>
      <c r="H349" s="9">
        <v>46336</v>
      </c>
      <c r="I349" s="9"/>
      <c r="J349" s="18">
        <v>1095</v>
      </c>
      <c r="K349" s="18">
        <v>1248</v>
      </c>
      <c r="L349" s="10">
        <v>25421000</v>
      </c>
      <c r="M349" s="10">
        <v>2311000</v>
      </c>
      <c r="N349" s="16">
        <v>0.40425534500594468</v>
      </c>
      <c r="O349" s="7">
        <v>7318167</v>
      </c>
      <c r="P349" s="7">
        <v>18102833</v>
      </c>
      <c r="Q349" s="8">
        <v>0</v>
      </c>
      <c r="R349" s="11">
        <v>0</v>
      </c>
      <c r="S349" s="8">
        <v>0</v>
      </c>
      <c r="T349" s="11">
        <v>0</v>
      </c>
      <c r="U349" s="8">
        <v>0</v>
      </c>
      <c r="V349" s="8">
        <v>0</v>
      </c>
      <c r="W349" s="8" t="s">
        <v>1981</v>
      </c>
    </row>
    <row r="350" spans="1:23" x14ac:dyDescent="0.25">
      <c r="A350">
        <f t="shared" si="5"/>
        <v>349</v>
      </c>
      <c r="B350" s="8">
        <v>20260351</v>
      </c>
      <c r="C350" s="8" t="s">
        <v>223</v>
      </c>
      <c r="D350" s="8" t="s">
        <v>1433</v>
      </c>
      <c r="E350" s="14">
        <v>9.6</v>
      </c>
      <c r="F350" s="9">
        <v>46043</v>
      </c>
      <c r="G350" s="9">
        <v>46331</v>
      </c>
      <c r="H350" s="9">
        <v>46331</v>
      </c>
      <c r="I350" s="9"/>
      <c r="J350" s="18">
        <v>772</v>
      </c>
      <c r="K350" s="18">
        <v>1077</v>
      </c>
      <c r="L350" s="10">
        <v>54881500</v>
      </c>
      <c r="M350" s="10">
        <v>5777000</v>
      </c>
      <c r="N350" s="16">
        <v>0.83870969795361694</v>
      </c>
      <c r="O350" s="7">
        <v>25033667</v>
      </c>
      <c r="P350" s="7">
        <v>29847833</v>
      </c>
      <c r="Q350" s="8">
        <v>0</v>
      </c>
      <c r="R350" s="11">
        <v>0</v>
      </c>
      <c r="S350" s="8">
        <v>0</v>
      </c>
      <c r="T350" s="11">
        <v>0</v>
      </c>
      <c r="U350" s="8">
        <v>0</v>
      </c>
      <c r="V350" s="8">
        <v>0</v>
      </c>
      <c r="W350" s="8" t="s">
        <v>1981</v>
      </c>
    </row>
    <row r="351" spans="1:23" x14ac:dyDescent="0.25">
      <c r="A351">
        <f t="shared" si="5"/>
        <v>350</v>
      </c>
      <c r="B351" s="8">
        <v>20260352</v>
      </c>
      <c r="C351" s="8" t="s">
        <v>823</v>
      </c>
      <c r="D351" s="8" t="s">
        <v>1445</v>
      </c>
      <c r="E351" s="14">
        <v>9.6</v>
      </c>
      <c r="F351" s="9">
        <v>46050</v>
      </c>
      <c r="G351" s="9">
        <v>46338</v>
      </c>
      <c r="H351" s="9">
        <v>46338</v>
      </c>
      <c r="I351" s="9"/>
      <c r="J351" s="18">
        <v>540</v>
      </c>
      <c r="K351" s="18">
        <v>633</v>
      </c>
      <c r="L351" s="10">
        <v>47652000</v>
      </c>
      <c r="M351" s="10">
        <v>5016000</v>
      </c>
      <c r="N351" s="16">
        <v>0.7592592592592593</v>
      </c>
      <c r="O351" s="7">
        <v>20565600</v>
      </c>
      <c r="P351" s="7">
        <v>27086400</v>
      </c>
      <c r="Q351" s="8">
        <v>0</v>
      </c>
      <c r="R351" s="11">
        <v>0</v>
      </c>
      <c r="S351" s="8">
        <v>0</v>
      </c>
      <c r="T351" s="11">
        <v>0</v>
      </c>
      <c r="U351" s="8">
        <v>0</v>
      </c>
      <c r="V351" s="8">
        <v>0</v>
      </c>
      <c r="W351" s="8" t="s">
        <v>1981</v>
      </c>
    </row>
    <row r="352" spans="1:23" x14ac:dyDescent="0.25">
      <c r="A352">
        <f t="shared" si="5"/>
        <v>351</v>
      </c>
      <c r="B352" s="8">
        <v>20260353</v>
      </c>
      <c r="C352" s="8" t="s">
        <v>824</v>
      </c>
      <c r="D352" s="8" t="s">
        <v>1436</v>
      </c>
      <c r="E352" s="14">
        <v>9.6</v>
      </c>
      <c r="F352" s="9">
        <v>46048</v>
      </c>
      <c r="G352" s="9">
        <v>46336</v>
      </c>
      <c r="H352" s="9">
        <v>46336</v>
      </c>
      <c r="I352" s="9"/>
      <c r="J352" s="18">
        <v>1051</v>
      </c>
      <c r="K352" s="18">
        <v>1078</v>
      </c>
      <c r="L352" s="10">
        <v>34922000</v>
      </c>
      <c r="M352" s="10">
        <v>3676000</v>
      </c>
      <c r="N352" s="16">
        <v>0.78125003028512696</v>
      </c>
      <c r="O352" s="7">
        <v>15316667</v>
      </c>
      <c r="P352" s="7">
        <v>19605333</v>
      </c>
      <c r="Q352" s="8">
        <v>0</v>
      </c>
      <c r="R352" s="11">
        <v>0</v>
      </c>
      <c r="S352" s="8">
        <v>0</v>
      </c>
      <c r="T352" s="11">
        <v>0</v>
      </c>
      <c r="U352" s="8">
        <v>0</v>
      </c>
      <c r="V352" s="8">
        <v>0</v>
      </c>
      <c r="W352" s="8" t="s">
        <v>1981</v>
      </c>
    </row>
    <row r="353" spans="1:23" x14ac:dyDescent="0.25">
      <c r="A353">
        <f t="shared" si="5"/>
        <v>352</v>
      </c>
      <c r="B353" s="8">
        <v>20260354</v>
      </c>
      <c r="C353" s="8" t="s">
        <v>133</v>
      </c>
      <c r="D353" s="8" t="s">
        <v>1434</v>
      </c>
      <c r="E353" s="14">
        <v>9.6</v>
      </c>
      <c r="F353" s="9">
        <v>46049</v>
      </c>
      <c r="G353" s="9">
        <v>46337</v>
      </c>
      <c r="H353" s="9">
        <v>46337</v>
      </c>
      <c r="I353" s="9"/>
      <c r="J353" s="18">
        <v>1058</v>
      </c>
      <c r="K353" s="18">
        <v>1056</v>
      </c>
      <c r="L353" s="10">
        <v>17242500</v>
      </c>
      <c r="M353" s="10">
        <v>1815000</v>
      </c>
      <c r="N353" s="16">
        <v>0.77018633540372672</v>
      </c>
      <c r="O353" s="7">
        <v>7502000</v>
      </c>
      <c r="P353" s="7">
        <v>9740500</v>
      </c>
      <c r="Q353" s="8">
        <v>0</v>
      </c>
      <c r="R353" s="11">
        <v>0</v>
      </c>
      <c r="S353" s="8">
        <v>0</v>
      </c>
      <c r="T353" s="11">
        <v>0</v>
      </c>
      <c r="U353" s="8">
        <v>0</v>
      </c>
      <c r="V353" s="8">
        <v>0</v>
      </c>
      <c r="W353" s="8" t="s">
        <v>1981</v>
      </c>
    </row>
    <row r="354" spans="1:23" x14ac:dyDescent="0.25">
      <c r="A354">
        <f t="shared" si="5"/>
        <v>353</v>
      </c>
      <c r="B354" s="8">
        <v>20260355</v>
      </c>
      <c r="C354" s="8" t="s">
        <v>825</v>
      </c>
      <c r="D354" s="8" t="s">
        <v>1433</v>
      </c>
      <c r="E354" s="14">
        <v>9.6</v>
      </c>
      <c r="F354" s="9">
        <v>46043</v>
      </c>
      <c r="G354" s="9">
        <v>46331</v>
      </c>
      <c r="H354" s="9">
        <v>46331</v>
      </c>
      <c r="I354" s="9"/>
      <c r="J354" s="18">
        <v>843</v>
      </c>
      <c r="K354" s="18">
        <v>1065</v>
      </c>
      <c r="L354" s="10">
        <v>54881500</v>
      </c>
      <c r="M354" s="10">
        <v>5777000</v>
      </c>
      <c r="N354" s="16">
        <v>0.83870969795361694</v>
      </c>
      <c r="O354" s="7">
        <v>25033667</v>
      </c>
      <c r="P354" s="7">
        <v>29847833</v>
      </c>
      <c r="Q354" s="8">
        <v>0</v>
      </c>
      <c r="R354" s="11">
        <v>0</v>
      </c>
      <c r="S354" s="8">
        <v>0</v>
      </c>
      <c r="T354" s="11">
        <v>0</v>
      </c>
      <c r="U354" s="8">
        <v>0</v>
      </c>
      <c r="V354" s="8">
        <v>0</v>
      </c>
      <c r="W354" s="8" t="s">
        <v>1981</v>
      </c>
    </row>
    <row r="355" spans="1:23" x14ac:dyDescent="0.25">
      <c r="A355">
        <f t="shared" si="5"/>
        <v>354</v>
      </c>
      <c r="B355" s="8">
        <v>20260356</v>
      </c>
      <c r="C355" s="8" t="s">
        <v>648</v>
      </c>
      <c r="D355" s="8" t="s">
        <v>1446</v>
      </c>
      <c r="E355" s="14">
        <v>9.6</v>
      </c>
      <c r="F355" s="9">
        <v>46049</v>
      </c>
      <c r="G355" s="9">
        <v>46337</v>
      </c>
      <c r="H355" s="9">
        <v>46337</v>
      </c>
      <c r="I355" s="9"/>
      <c r="J355" s="18">
        <v>1070</v>
      </c>
      <c r="K355" s="18">
        <v>1043</v>
      </c>
      <c r="L355" s="10">
        <v>96168500</v>
      </c>
      <c r="M355" s="10">
        <v>10123000</v>
      </c>
      <c r="N355" s="16">
        <v>0.77018632454237523</v>
      </c>
      <c r="O355" s="7">
        <v>41841733</v>
      </c>
      <c r="P355" s="7">
        <v>54326767</v>
      </c>
      <c r="Q355" s="8">
        <v>0</v>
      </c>
      <c r="R355" s="11">
        <v>0</v>
      </c>
      <c r="S355" s="8">
        <v>0</v>
      </c>
      <c r="T355" s="11">
        <v>0</v>
      </c>
      <c r="U355" s="8">
        <v>0</v>
      </c>
      <c r="V355" s="8">
        <v>0</v>
      </c>
      <c r="W355" s="8" t="s">
        <v>1981</v>
      </c>
    </row>
    <row r="356" spans="1:23" x14ac:dyDescent="0.25">
      <c r="A356">
        <f t="shared" si="5"/>
        <v>355</v>
      </c>
      <c r="B356" s="8">
        <v>20260357</v>
      </c>
      <c r="C356" s="8" t="s">
        <v>317</v>
      </c>
      <c r="D356" s="8" t="s">
        <v>1439</v>
      </c>
      <c r="E356" s="14">
        <v>9.6</v>
      </c>
      <c r="F356" s="9">
        <v>46045</v>
      </c>
      <c r="G356" s="9">
        <v>46333</v>
      </c>
      <c r="H356" s="9">
        <v>46333</v>
      </c>
      <c r="I356" s="9"/>
      <c r="J356" s="18">
        <v>1020</v>
      </c>
      <c r="K356" s="18">
        <v>1050</v>
      </c>
      <c r="L356" s="10">
        <v>29982000</v>
      </c>
      <c r="M356" s="10">
        <v>3156000</v>
      </c>
      <c r="N356" s="16">
        <v>0.8152866242038217</v>
      </c>
      <c r="O356" s="7">
        <v>13465600</v>
      </c>
      <c r="P356" s="7">
        <v>16516400</v>
      </c>
      <c r="Q356" s="8">
        <v>0</v>
      </c>
      <c r="R356" s="11">
        <v>0</v>
      </c>
      <c r="S356" s="8">
        <v>0</v>
      </c>
      <c r="T356" s="11">
        <v>0</v>
      </c>
      <c r="U356" s="8">
        <v>0</v>
      </c>
      <c r="V356" s="8">
        <v>0</v>
      </c>
      <c r="W356" s="8" t="s">
        <v>1981</v>
      </c>
    </row>
    <row r="357" spans="1:23" x14ac:dyDescent="0.25">
      <c r="A357">
        <f t="shared" si="5"/>
        <v>356</v>
      </c>
      <c r="B357" s="8">
        <v>20260358</v>
      </c>
      <c r="C357" s="8" t="s">
        <v>613</v>
      </c>
      <c r="D357" s="8" t="s">
        <v>1447</v>
      </c>
      <c r="E357" s="14">
        <v>9.6</v>
      </c>
      <c r="F357" s="9">
        <v>46048</v>
      </c>
      <c r="G357" s="9">
        <v>46336</v>
      </c>
      <c r="H357" s="9">
        <v>46336</v>
      </c>
      <c r="I357" s="9"/>
      <c r="J357" s="18">
        <v>849</v>
      </c>
      <c r="K357" s="18">
        <v>1038</v>
      </c>
      <c r="L357" s="10">
        <v>21954500</v>
      </c>
      <c r="M357" s="10">
        <v>2311000</v>
      </c>
      <c r="N357" s="16">
        <v>0.78125004817314059</v>
      </c>
      <c r="O357" s="7">
        <v>9629167</v>
      </c>
      <c r="P357" s="7">
        <v>12325333</v>
      </c>
      <c r="Q357" s="8">
        <v>0</v>
      </c>
      <c r="R357" s="11">
        <v>0</v>
      </c>
      <c r="S357" s="8">
        <v>0</v>
      </c>
      <c r="T357" s="11">
        <v>0</v>
      </c>
      <c r="U357" s="8">
        <v>0</v>
      </c>
      <c r="V357" s="8">
        <v>0</v>
      </c>
      <c r="W357" s="8" t="s">
        <v>1981</v>
      </c>
    </row>
    <row r="358" spans="1:23" x14ac:dyDescent="0.25">
      <c r="A358">
        <f t="shared" si="5"/>
        <v>357</v>
      </c>
      <c r="B358" s="8">
        <v>20260359</v>
      </c>
      <c r="C358" s="8" t="s">
        <v>558</v>
      </c>
      <c r="D358" s="8" t="s">
        <v>1433</v>
      </c>
      <c r="E358" s="14">
        <v>9.6</v>
      </c>
      <c r="F358" s="9">
        <v>46042</v>
      </c>
      <c r="G358" s="9">
        <v>46330</v>
      </c>
      <c r="H358" s="9">
        <v>46330</v>
      </c>
      <c r="I358" s="9"/>
      <c r="J358" s="18">
        <v>775</v>
      </c>
      <c r="K358" s="18">
        <v>1083</v>
      </c>
      <c r="L358" s="10">
        <v>54881500</v>
      </c>
      <c r="M358" s="10">
        <v>5777000</v>
      </c>
      <c r="N358" s="16">
        <v>0.85064932984754449</v>
      </c>
      <c r="O358" s="7">
        <v>25226233</v>
      </c>
      <c r="P358" s="7">
        <v>29655267</v>
      </c>
      <c r="Q358" s="8">
        <v>0</v>
      </c>
      <c r="R358" s="11">
        <v>0</v>
      </c>
      <c r="S358" s="8">
        <v>0</v>
      </c>
      <c r="T358" s="11">
        <v>0</v>
      </c>
      <c r="U358" s="8">
        <v>0</v>
      </c>
      <c r="V358" s="8">
        <v>0</v>
      </c>
      <c r="W358" s="8" t="s">
        <v>1981</v>
      </c>
    </row>
    <row r="359" spans="1:23" x14ac:dyDescent="0.25">
      <c r="A359">
        <f t="shared" si="5"/>
        <v>358</v>
      </c>
      <c r="B359" s="8">
        <v>20260360</v>
      </c>
      <c r="C359" s="8" t="s">
        <v>826</v>
      </c>
      <c r="D359" s="8" t="s">
        <v>1448</v>
      </c>
      <c r="E359" s="14">
        <v>9.6</v>
      </c>
      <c r="F359" s="9">
        <v>46048</v>
      </c>
      <c r="G359" s="9">
        <v>46336</v>
      </c>
      <c r="H359" s="9">
        <v>46336</v>
      </c>
      <c r="I359" s="9"/>
      <c r="J359" s="18">
        <v>1136</v>
      </c>
      <c r="K359" s="18">
        <v>1005</v>
      </c>
      <c r="L359" s="10">
        <v>42294000</v>
      </c>
      <c r="M359" s="10">
        <v>4452000</v>
      </c>
      <c r="N359" s="16">
        <v>0.78125</v>
      </c>
      <c r="O359" s="7">
        <v>18550000</v>
      </c>
      <c r="P359" s="7">
        <v>23744000</v>
      </c>
      <c r="Q359" s="8">
        <v>0</v>
      </c>
      <c r="R359" s="11">
        <v>0</v>
      </c>
      <c r="S359" s="8">
        <v>0</v>
      </c>
      <c r="T359" s="11">
        <v>0</v>
      </c>
      <c r="U359" s="8">
        <v>0</v>
      </c>
      <c r="V359" s="8">
        <v>0</v>
      </c>
      <c r="W359" s="8" t="s">
        <v>1981</v>
      </c>
    </row>
    <row r="360" spans="1:23" x14ac:dyDescent="0.25">
      <c r="A360">
        <f t="shared" si="5"/>
        <v>359</v>
      </c>
      <c r="B360" s="8">
        <v>20260361</v>
      </c>
      <c r="C360" s="8" t="s">
        <v>827</v>
      </c>
      <c r="D360" s="8" t="s">
        <v>1449</v>
      </c>
      <c r="E360" s="14">
        <v>9.6</v>
      </c>
      <c r="F360" s="9">
        <v>46048</v>
      </c>
      <c r="G360" s="9">
        <v>46336</v>
      </c>
      <c r="H360" s="9">
        <v>46336</v>
      </c>
      <c r="I360" s="9"/>
      <c r="J360" s="18">
        <v>1018</v>
      </c>
      <c r="K360" s="18">
        <v>1031</v>
      </c>
      <c r="L360" s="10">
        <v>29282000</v>
      </c>
      <c r="M360" s="10">
        <v>3156000</v>
      </c>
      <c r="N360" s="16">
        <v>0.81515001239771878</v>
      </c>
      <c r="O360" s="7">
        <v>13150000</v>
      </c>
      <c r="P360" s="7">
        <v>16132000</v>
      </c>
      <c r="Q360" s="8">
        <v>0</v>
      </c>
      <c r="R360" s="11">
        <v>0</v>
      </c>
      <c r="S360" s="8">
        <v>0</v>
      </c>
      <c r="T360" s="11">
        <v>0</v>
      </c>
      <c r="U360" s="8">
        <v>0</v>
      </c>
      <c r="V360" s="8">
        <v>0</v>
      </c>
      <c r="W360" s="8" t="s">
        <v>1981</v>
      </c>
    </row>
    <row r="361" spans="1:23" x14ac:dyDescent="0.25">
      <c r="A361">
        <f t="shared" si="5"/>
        <v>360</v>
      </c>
      <c r="B361" s="8">
        <v>20260362</v>
      </c>
      <c r="C361" s="8" t="s">
        <v>225</v>
      </c>
      <c r="D361" s="8" t="s">
        <v>1433</v>
      </c>
      <c r="E361" s="14">
        <v>9.6</v>
      </c>
      <c r="F361" s="9">
        <v>46049</v>
      </c>
      <c r="G361" s="9">
        <v>46337</v>
      </c>
      <c r="H361" s="9">
        <v>46337</v>
      </c>
      <c r="I361" s="9"/>
      <c r="J361" s="18">
        <v>1055</v>
      </c>
      <c r="K361" s="18">
        <v>1017</v>
      </c>
      <c r="L361" s="10">
        <v>54881500</v>
      </c>
      <c r="M361" s="10">
        <v>5777000</v>
      </c>
      <c r="N361" s="16">
        <v>0.77018635443600347</v>
      </c>
      <c r="O361" s="7">
        <v>23878267</v>
      </c>
      <c r="P361" s="7">
        <v>31003233</v>
      </c>
      <c r="Q361" s="8">
        <v>0</v>
      </c>
      <c r="R361" s="11">
        <v>0</v>
      </c>
      <c r="S361" s="8">
        <v>0</v>
      </c>
      <c r="T361" s="11">
        <v>0</v>
      </c>
      <c r="U361" s="8">
        <v>0</v>
      </c>
      <c r="V361" s="8">
        <v>0</v>
      </c>
      <c r="W361" s="8" t="s">
        <v>1981</v>
      </c>
    </row>
    <row r="362" spans="1:23" x14ac:dyDescent="0.25">
      <c r="A362">
        <f t="shared" si="5"/>
        <v>361</v>
      </c>
      <c r="B362" s="8">
        <v>20260363</v>
      </c>
      <c r="C362" s="8" t="s">
        <v>828</v>
      </c>
      <c r="D362" s="8" t="s">
        <v>1434</v>
      </c>
      <c r="E362" s="14">
        <v>9.6</v>
      </c>
      <c r="F362" s="9">
        <v>46050</v>
      </c>
      <c r="G362" s="9">
        <v>46338</v>
      </c>
      <c r="H362" s="9">
        <v>46338</v>
      </c>
      <c r="I362" s="9"/>
      <c r="J362" s="18">
        <v>1216</v>
      </c>
      <c r="K362" s="18">
        <v>1055</v>
      </c>
      <c r="L362" s="10">
        <v>17242500</v>
      </c>
      <c r="M362" s="10">
        <v>1815000</v>
      </c>
      <c r="N362" s="16">
        <v>0.7592592592592593</v>
      </c>
      <c r="O362" s="7">
        <v>7441500</v>
      </c>
      <c r="P362" s="7">
        <v>9801000</v>
      </c>
      <c r="Q362" s="8">
        <v>0</v>
      </c>
      <c r="R362" s="11">
        <v>0</v>
      </c>
      <c r="S362" s="8">
        <v>0</v>
      </c>
      <c r="T362" s="11">
        <v>0</v>
      </c>
      <c r="U362" s="8">
        <v>0</v>
      </c>
      <c r="V362" s="8">
        <v>0</v>
      </c>
      <c r="W362" s="8" t="s">
        <v>1981</v>
      </c>
    </row>
    <row r="363" spans="1:23" x14ac:dyDescent="0.25">
      <c r="A363">
        <f t="shared" si="5"/>
        <v>362</v>
      </c>
      <c r="B363" s="8">
        <v>20260364</v>
      </c>
      <c r="C363" s="8" t="s">
        <v>829</v>
      </c>
      <c r="D363" s="8" t="s">
        <v>1449</v>
      </c>
      <c r="E363" s="14">
        <v>9.6</v>
      </c>
      <c r="F363" s="9">
        <v>46048</v>
      </c>
      <c r="G363" s="9">
        <v>46336</v>
      </c>
      <c r="H363" s="9">
        <v>46336</v>
      </c>
      <c r="I363" s="9"/>
      <c r="J363" s="18">
        <v>1053</v>
      </c>
      <c r="K363" s="18">
        <v>1037</v>
      </c>
      <c r="L363" s="10">
        <v>29282000</v>
      </c>
      <c r="M363" s="10">
        <v>3156000</v>
      </c>
      <c r="N363" s="16">
        <v>0.81515001239771878</v>
      </c>
      <c r="O363" s="7">
        <v>13150000</v>
      </c>
      <c r="P363" s="7">
        <v>16132000</v>
      </c>
      <c r="Q363" s="8">
        <v>0</v>
      </c>
      <c r="R363" s="11">
        <v>0</v>
      </c>
      <c r="S363" s="8">
        <v>0</v>
      </c>
      <c r="T363" s="11">
        <v>0</v>
      </c>
      <c r="U363" s="8">
        <v>0</v>
      </c>
      <c r="V363" s="8">
        <v>0</v>
      </c>
      <c r="W363" s="8" t="s">
        <v>1981</v>
      </c>
    </row>
    <row r="364" spans="1:23" x14ac:dyDescent="0.25">
      <c r="A364">
        <f t="shared" si="5"/>
        <v>363</v>
      </c>
      <c r="B364" s="8">
        <v>20260365</v>
      </c>
      <c r="C364" s="8" t="s">
        <v>642</v>
      </c>
      <c r="D364" s="8" t="s">
        <v>1433</v>
      </c>
      <c r="E364" s="14">
        <v>9.6</v>
      </c>
      <c r="F364" s="9">
        <v>46048</v>
      </c>
      <c r="G364" s="9">
        <v>46336</v>
      </c>
      <c r="H364" s="9">
        <v>46336</v>
      </c>
      <c r="I364" s="9"/>
      <c r="J364" s="18">
        <v>983</v>
      </c>
      <c r="K364" s="18">
        <v>1006</v>
      </c>
      <c r="L364" s="10">
        <v>54881500</v>
      </c>
      <c r="M364" s="10">
        <v>5777000</v>
      </c>
      <c r="N364" s="16">
        <v>0.7812499807290767</v>
      </c>
      <c r="O364" s="7">
        <v>24070833</v>
      </c>
      <c r="P364" s="7">
        <v>30810667</v>
      </c>
      <c r="Q364" s="8">
        <v>0</v>
      </c>
      <c r="R364" s="11">
        <v>0</v>
      </c>
      <c r="S364" s="8">
        <v>0</v>
      </c>
      <c r="T364" s="11">
        <v>0</v>
      </c>
      <c r="U364" s="8">
        <v>0</v>
      </c>
      <c r="V364" s="8">
        <v>0</v>
      </c>
      <c r="W364" s="8" t="s">
        <v>1981</v>
      </c>
    </row>
    <row r="365" spans="1:23" x14ac:dyDescent="0.25">
      <c r="A365">
        <f t="shared" si="5"/>
        <v>364</v>
      </c>
      <c r="B365" s="8">
        <v>20260366</v>
      </c>
      <c r="C365" s="8" t="s">
        <v>286</v>
      </c>
      <c r="D365" s="8" t="s">
        <v>1434</v>
      </c>
      <c r="E365" s="14">
        <v>9.6</v>
      </c>
      <c r="F365" s="9">
        <v>46049</v>
      </c>
      <c r="G365" s="9">
        <v>46337</v>
      </c>
      <c r="H365" s="9">
        <v>46337</v>
      </c>
      <c r="I365" s="9"/>
      <c r="J365" s="18">
        <v>1114</v>
      </c>
      <c r="K365" s="18">
        <v>1057</v>
      </c>
      <c r="L365" s="10">
        <v>17242500</v>
      </c>
      <c r="M365" s="10">
        <v>1815000</v>
      </c>
      <c r="N365" s="16">
        <v>0.77018633540372672</v>
      </c>
      <c r="O365" s="7">
        <v>7502000</v>
      </c>
      <c r="P365" s="7">
        <v>9740500</v>
      </c>
      <c r="Q365" s="8">
        <v>0</v>
      </c>
      <c r="R365" s="11">
        <v>0</v>
      </c>
      <c r="S365" s="8">
        <v>0</v>
      </c>
      <c r="T365" s="11">
        <v>0</v>
      </c>
      <c r="U365" s="8">
        <v>0</v>
      </c>
      <c r="V365" s="8">
        <v>0</v>
      </c>
      <c r="W365" s="8" t="s">
        <v>1981</v>
      </c>
    </row>
    <row r="366" spans="1:23" x14ac:dyDescent="0.25">
      <c r="A366">
        <f t="shared" si="5"/>
        <v>365</v>
      </c>
      <c r="B366" s="8">
        <v>20260367</v>
      </c>
      <c r="C366" s="8" t="s">
        <v>3502</v>
      </c>
      <c r="D366" s="8" t="s">
        <v>1450</v>
      </c>
      <c r="E366" s="14">
        <v>9.6</v>
      </c>
      <c r="F366" s="9">
        <v>46049</v>
      </c>
      <c r="G366" s="9">
        <v>46337</v>
      </c>
      <c r="H366" s="9">
        <v>46337</v>
      </c>
      <c r="I366" s="9"/>
      <c r="J366" s="18">
        <v>1115</v>
      </c>
      <c r="K366" s="18">
        <v>1260</v>
      </c>
      <c r="L366" s="10">
        <v>32537500</v>
      </c>
      <c r="M366" s="10">
        <v>3425000</v>
      </c>
      <c r="N366" s="16">
        <v>0.77018636750575997</v>
      </c>
      <c r="O366" s="7">
        <v>14156667</v>
      </c>
      <c r="P366" s="7">
        <v>18380833</v>
      </c>
      <c r="Q366" s="8">
        <v>0</v>
      </c>
      <c r="R366" s="11">
        <v>0</v>
      </c>
      <c r="S366" s="8">
        <v>0</v>
      </c>
      <c r="T366" s="11">
        <v>0</v>
      </c>
      <c r="U366" s="8">
        <v>0</v>
      </c>
      <c r="V366" s="8">
        <v>0</v>
      </c>
      <c r="W366" s="8" t="s">
        <v>1981</v>
      </c>
    </row>
    <row r="367" spans="1:23" x14ac:dyDescent="0.25">
      <c r="A367">
        <f t="shared" si="5"/>
        <v>366</v>
      </c>
      <c r="B367" s="8">
        <v>20260368</v>
      </c>
      <c r="C367" s="8" t="s">
        <v>493</v>
      </c>
      <c r="D367" s="8" t="s">
        <v>1433</v>
      </c>
      <c r="E367" s="14">
        <v>9.6</v>
      </c>
      <c r="F367" s="9">
        <v>46043</v>
      </c>
      <c r="G367" s="9">
        <v>46331</v>
      </c>
      <c r="H367" s="9">
        <v>46331</v>
      </c>
      <c r="I367" s="9"/>
      <c r="J367" s="18">
        <v>951</v>
      </c>
      <c r="K367" s="18">
        <v>1075</v>
      </c>
      <c r="L367" s="10">
        <v>54881500</v>
      </c>
      <c r="M367" s="10">
        <v>5777000</v>
      </c>
      <c r="N367" s="16">
        <v>0.83870969795361694</v>
      </c>
      <c r="O367" s="7">
        <v>25033667</v>
      </c>
      <c r="P367" s="7">
        <v>29847833</v>
      </c>
      <c r="Q367" s="8">
        <v>0</v>
      </c>
      <c r="R367" s="11">
        <v>0</v>
      </c>
      <c r="S367" s="8">
        <v>0</v>
      </c>
      <c r="T367" s="11">
        <v>0</v>
      </c>
      <c r="U367" s="8">
        <v>0</v>
      </c>
      <c r="V367" s="8">
        <v>0</v>
      </c>
      <c r="W367" s="8" t="s">
        <v>1981</v>
      </c>
    </row>
    <row r="368" spans="1:23" x14ac:dyDescent="0.25">
      <c r="A368">
        <f t="shared" si="5"/>
        <v>367</v>
      </c>
      <c r="B368" s="8">
        <v>20260369</v>
      </c>
      <c r="C368" s="8" t="s">
        <v>397</v>
      </c>
      <c r="D368" s="8" t="s">
        <v>1451</v>
      </c>
      <c r="E368" s="14">
        <v>9.6</v>
      </c>
      <c r="F368" s="9">
        <v>46048</v>
      </c>
      <c r="G368" s="9">
        <v>46336</v>
      </c>
      <c r="H368" s="9">
        <v>46336</v>
      </c>
      <c r="I368" s="9"/>
      <c r="J368" s="18">
        <v>1052</v>
      </c>
      <c r="K368" s="18">
        <v>1082</v>
      </c>
      <c r="L368" s="10">
        <v>37895500</v>
      </c>
      <c r="M368" s="10">
        <v>3989000</v>
      </c>
      <c r="N368" s="16">
        <v>0.49999998020873215</v>
      </c>
      <c r="O368" s="7">
        <v>12631833</v>
      </c>
      <c r="P368" s="7">
        <v>25263667</v>
      </c>
      <c r="Q368" s="8">
        <v>0</v>
      </c>
      <c r="R368" s="11">
        <v>0</v>
      </c>
      <c r="S368" s="8">
        <v>0</v>
      </c>
      <c r="T368" s="11">
        <v>0</v>
      </c>
      <c r="U368" s="8">
        <v>0</v>
      </c>
      <c r="V368" s="8">
        <v>0</v>
      </c>
      <c r="W368" s="8" t="s">
        <v>1981</v>
      </c>
    </row>
    <row r="369" spans="1:23" x14ac:dyDescent="0.25">
      <c r="A369">
        <f t="shared" si="5"/>
        <v>368</v>
      </c>
      <c r="B369" s="8">
        <v>20260370</v>
      </c>
      <c r="C369" s="8" t="s">
        <v>139</v>
      </c>
      <c r="D369" s="8" t="s">
        <v>1452</v>
      </c>
      <c r="E369" s="14">
        <v>9.6</v>
      </c>
      <c r="F369" s="9">
        <v>46045</v>
      </c>
      <c r="G369" s="9">
        <v>46333</v>
      </c>
      <c r="H369" s="9">
        <v>46333</v>
      </c>
      <c r="I369" s="9"/>
      <c r="J369" s="18">
        <v>974</v>
      </c>
      <c r="K369" s="18">
        <v>1046</v>
      </c>
      <c r="L369" s="10">
        <v>21954500</v>
      </c>
      <c r="M369" s="10">
        <v>2311000</v>
      </c>
      <c r="N369" s="16">
        <v>0.81528667423556334</v>
      </c>
      <c r="O369" s="7">
        <v>9860267</v>
      </c>
      <c r="P369" s="7">
        <v>12094233</v>
      </c>
      <c r="Q369" s="8">
        <v>0</v>
      </c>
      <c r="R369" s="11">
        <v>0</v>
      </c>
      <c r="S369" s="8">
        <v>0</v>
      </c>
      <c r="T369" s="11">
        <v>0</v>
      </c>
      <c r="U369" s="8">
        <v>0</v>
      </c>
      <c r="V369" s="8">
        <v>0</v>
      </c>
      <c r="W369" s="8" t="s">
        <v>1981</v>
      </c>
    </row>
    <row r="370" spans="1:23" x14ac:dyDescent="0.25">
      <c r="A370">
        <f t="shared" si="5"/>
        <v>369</v>
      </c>
      <c r="B370" s="8">
        <v>20260371</v>
      </c>
      <c r="C370" s="8" t="s">
        <v>830</v>
      </c>
      <c r="D370" s="8" t="s">
        <v>1434</v>
      </c>
      <c r="E370" s="14">
        <v>9.6</v>
      </c>
      <c r="F370" s="9">
        <v>46049</v>
      </c>
      <c r="G370" s="9">
        <v>46337</v>
      </c>
      <c r="H370" s="9">
        <v>46337</v>
      </c>
      <c r="I370" s="9"/>
      <c r="J370" s="18">
        <v>1059</v>
      </c>
      <c r="K370" s="18">
        <v>1059</v>
      </c>
      <c r="L370" s="10">
        <v>17242500</v>
      </c>
      <c r="M370" s="10">
        <v>1815000</v>
      </c>
      <c r="N370" s="16">
        <v>0.77018633540372672</v>
      </c>
      <c r="O370" s="7">
        <v>7502000</v>
      </c>
      <c r="P370" s="7">
        <v>9740500</v>
      </c>
      <c r="Q370" s="8">
        <v>0</v>
      </c>
      <c r="R370" s="11">
        <v>0</v>
      </c>
      <c r="S370" s="8">
        <v>0</v>
      </c>
      <c r="T370" s="11">
        <v>0</v>
      </c>
      <c r="U370" s="8">
        <v>0</v>
      </c>
      <c r="V370" s="8">
        <v>0</v>
      </c>
      <c r="W370" s="8" t="s">
        <v>1981</v>
      </c>
    </row>
    <row r="371" spans="1:23" x14ac:dyDescent="0.25">
      <c r="A371">
        <f t="shared" si="5"/>
        <v>370</v>
      </c>
      <c r="B371" s="8">
        <v>20260372</v>
      </c>
      <c r="C371" s="8" t="s">
        <v>212</v>
      </c>
      <c r="D371" s="8" t="s">
        <v>1433</v>
      </c>
      <c r="E371" s="14">
        <v>9.6</v>
      </c>
      <c r="F371" s="9">
        <v>46045</v>
      </c>
      <c r="G371" s="9">
        <v>46333</v>
      </c>
      <c r="H371" s="9">
        <v>46333</v>
      </c>
      <c r="I371" s="9"/>
      <c r="J371" s="18">
        <v>950</v>
      </c>
      <c r="K371" s="18">
        <v>1074</v>
      </c>
      <c r="L371" s="10">
        <v>54881500</v>
      </c>
      <c r="M371" s="10">
        <v>5777000</v>
      </c>
      <c r="N371" s="16">
        <v>0.81528660418939369</v>
      </c>
      <c r="O371" s="7">
        <v>24648533</v>
      </c>
      <c r="P371" s="7">
        <v>30232967</v>
      </c>
      <c r="Q371" s="8">
        <v>0</v>
      </c>
      <c r="R371" s="11">
        <v>0</v>
      </c>
      <c r="S371" s="8">
        <v>0</v>
      </c>
      <c r="T371" s="11">
        <v>0</v>
      </c>
      <c r="U371" s="8">
        <v>0</v>
      </c>
      <c r="V371" s="8">
        <v>0</v>
      </c>
      <c r="W371" s="8" t="s">
        <v>1981</v>
      </c>
    </row>
    <row r="372" spans="1:23" x14ac:dyDescent="0.25">
      <c r="A372">
        <f t="shared" si="5"/>
        <v>371</v>
      </c>
      <c r="B372" s="8">
        <v>20260373</v>
      </c>
      <c r="C372" s="8" t="s">
        <v>181</v>
      </c>
      <c r="D372" s="8" t="s">
        <v>1453</v>
      </c>
      <c r="E372" s="14">
        <v>9.6</v>
      </c>
      <c r="F372" s="9">
        <v>46044</v>
      </c>
      <c r="G372" s="9">
        <v>46332</v>
      </c>
      <c r="H372" s="9">
        <v>46332</v>
      </c>
      <c r="I372" s="9"/>
      <c r="J372" s="18">
        <v>413</v>
      </c>
      <c r="K372" s="18">
        <v>828</v>
      </c>
      <c r="L372" s="10">
        <v>54881000</v>
      </c>
      <c r="M372" s="10">
        <v>5777000</v>
      </c>
      <c r="N372" s="16">
        <v>0.82693684066857742</v>
      </c>
      <c r="O372" s="7">
        <v>24841100</v>
      </c>
      <c r="P372" s="7">
        <v>30039900</v>
      </c>
      <c r="Q372" s="8">
        <v>0</v>
      </c>
      <c r="R372" s="11">
        <v>0</v>
      </c>
      <c r="S372" s="8">
        <v>0</v>
      </c>
      <c r="T372" s="11">
        <v>0</v>
      </c>
      <c r="U372" s="8">
        <v>0</v>
      </c>
      <c r="V372" s="8">
        <v>0</v>
      </c>
      <c r="W372" s="8" t="s">
        <v>1981</v>
      </c>
    </row>
    <row r="373" spans="1:23" x14ac:dyDescent="0.25">
      <c r="A373">
        <f t="shared" si="5"/>
        <v>372</v>
      </c>
      <c r="B373" s="8">
        <v>20260374</v>
      </c>
      <c r="C373" s="8" t="s">
        <v>831</v>
      </c>
      <c r="D373" s="8" t="s">
        <v>1434</v>
      </c>
      <c r="E373" s="14">
        <v>9.6</v>
      </c>
      <c r="F373" s="9">
        <v>46048</v>
      </c>
      <c r="G373" s="9">
        <v>46336</v>
      </c>
      <c r="H373" s="9">
        <v>46336</v>
      </c>
      <c r="I373" s="9"/>
      <c r="J373" s="18">
        <v>1057</v>
      </c>
      <c r="K373" s="18">
        <v>1053</v>
      </c>
      <c r="L373" s="10">
        <v>17242500</v>
      </c>
      <c r="M373" s="10">
        <v>1815000</v>
      </c>
      <c r="N373" s="16">
        <v>0.78125</v>
      </c>
      <c r="O373" s="7">
        <v>7562500</v>
      </c>
      <c r="P373" s="7">
        <v>9680000</v>
      </c>
      <c r="Q373" s="8">
        <v>0</v>
      </c>
      <c r="R373" s="11">
        <v>0</v>
      </c>
      <c r="S373" s="8">
        <v>0</v>
      </c>
      <c r="T373" s="11">
        <v>0</v>
      </c>
      <c r="U373" s="8">
        <v>0</v>
      </c>
      <c r="V373" s="8">
        <v>0</v>
      </c>
      <c r="W373" s="8" t="s">
        <v>1981</v>
      </c>
    </row>
    <row r="374" spans="1:23" x14ac:dyDescent="0.25">
      <c r="A374">
        <f t="shared" si="5"/>
        <v>373</v>
      </c>
      <c r="B374" s="8">
        <v>20260375</v>
      </c>
      <c r="C374" s="8" t="s">
        <v>633</v>
      </c>
      <c r="D374" s="8" t="s">
        <v>1433</v>
      </c>
      <c r="E374" s="14">
        <v>9.6</v>
      </c>
      <c r="F374" s="9">
        <v>46048</v>
      </c>
      <c r="G374" s="9">
        <v>46336</v>
      </c>
      <c r="H374" s="9">
        <v>46336</v>
      </c>
      <c r="I374" s="9"/>
      <c r="J374" s="18">
        <v>978</v>
      </c>
      <c r="K374" s="18">
        <v>1007</v>
      </c>
      <c r="L374" s="10">
        <v>54881500</v>
      </c>
      <c r="M374" s="10">
        <v>5777000</v>
      </c>
      <c r="N374" s="16">
        <v>0.7812499807290767</v>
      </c>
      <c r="O374" s="7">
        <v>24070833</v>
      </c>
      <c r="P374" s="7">
        <v>30810667</v>
      </c>
      <c r="Q374" s="8">
        <v>0</v>
      </c>
      <c r="R374" s="11">
        <v>0</v>
      </c>
      <c r="S374" s="8">
        <v>0</v>
      </c>
      <c r="T374" s="11">
        <v>0</v>
      </c>
      <c r="U374" s="8">
        <v>0</v>
      </c>
      <c r="V374" s="8">
        <v>0</v>
      </c>
      <c r="W374" s="8" t="s">
        <v>1981</v>
      </c>
    </row>
    <row r="375" spans="1:23" x14ac:dyDescent="0.25">
      <c r="A375">
        <f t="shared" si="5"/>
        <v>374</v>
      </c>
      <c r="B375" s="8">
        <v>20260376</v>
      </c>
      <c r="C375" s="8" t="s">
        <v>832</v>
      </c>
      <c r="D375" s="8" t="s">
        <v>1454</v>
      </c>
      <c r="E375" s="14">
        <v>9.6</v>
      </c>
      <c r="F375" s="9">
        <v>46050</v>
      </c>
      <c r="G375" s="9">
        <v>46338</v>
      </c>
      <c r="H375" s="9">
        <v>46338</v>
      </c>
      <c r="I375" s="9"/>
      <c r="J375" s="18">
        <v>1094</v>
      </c>
      <c r="K375" s="18">
        <v>1058</v>
      </c>
      <c r="L375" s="10">
        <v>17242500</v>
      </c>
      <c r="M375" s="10">
        <v>1815000</v>
      </c>
      <c r="N375" s="16">
        <v>0.7592592592592593</v>
      </c>
      <c r="O375" s="7">
        <v>7441500</v>
      </c>
      <c r="P375" s="7">
        <v>9801000</v>
      </c>
      <c r="Q375" s="8">
        <v>0</v>
      </c>
      <c r="R375" s="11">
        <v>0</v>
      </c>
      <c r="S375" s="8">
        <v>0</v>
      </c>
      <c r="T375" s="11">
        <v>0</v>
      </c>
      <c r="U375" s="8">
        <v>0</v>
      </c>
      <c r="V375" s="8">
        <v>0</v>
      </c>
      <c r="W375" s="8" t="s">
        <v>1981</v>
      </c>
    </row>
    <row r="376" spans="1:23" x14ac:dyDescent="0.25">
      <c r="A376">
        <f t="shared" si="5"/>
        <v>375</v>
      </c>
      <c r="B376" s="8">
        <v>20260377</v>
      </c>
      <c r="C376" s="8" t="s">
        <v>214</v>
      </c>
      <c r="D376" s="8" t="s">
        <v>1455</v>
      </c>
      <c r="E376" s="14">
        <v>10.1</v>
      </c>
      <c r="F376" s="9">
        <v>46048</v>
      </c>
      <c r="G376" s="9">
        <v>46351</v>
      </c>
      <c r="H376" s="9">
        <v>46351</v>
      </c>
      <c r="I376" s="9"/>
      <c r="J376" s="18">
        <v>1091</v>
      </c>
      <c r="K376" s="18">
        <v>1070</v>
      </c>
      <c r="L376" s="10">
        <v>72940000</v>
      </c>
      <c r="M376" s="10">
        <v>7294000</v>
      </c>
      <c r="N376" s="16">
        <v>0.71428572771581911</v>
      </c>
      <c r="O376" s="7">
        <v>30391667</v>
      </c>
      <c r="P376" s="7">
        <v>42548333</v>
      </c>
      <c r="Q376" s="8">
        <v>0</v>
      </c>
      <c r="R376" s="11">
        <v>0</v>
      </c>
      <c r="S376" s="8">
        <v>0</v>
      </c>
      <c r="T376" s="11">
        <v>0</v>
      </c>
      <c r="U376" s="8">
        <v>0</v>
      </c>
      <c r="V376" s="8">
        <v>0</v>
      </c>
      <c r="W376" s="8" t="s">
        <v>1981</v>
      </c>
    </row>
    <row r="377" spans="1:23" x14ac:dyDescent="0.25">
      <c r="A377">
        <f t="shared" si="5"/>
        <v>376</v>
      </c>
      <c r="B377" s="8">
        <v>20260378</v>
      </c>
      <c r="C377" s="8" t="s">
        <v>126</v>
      </c>
      <c r="D377" s="8" t="s">
        <v>1456</v>
      </c>
      <c r="E377" s="14">
        <v>9.6</v>
      </c>
      <c r="F377" s="9">
        <v>46051</v>
      </c>
      <c r="G377" s="9">
        <v>46339</v>
      </c>
      <c r="H377" s="9">
        <v>46339</v>
      </c>
      <c r="I377" s="9"/>
      <c r="J377" s="18">
        <v>1093</v>
      </c>
      <c r="K377" s="18">
        <v>1026</v>
      </c>
      <c r="L377" s="10">
        <v>82042000</v>
      </c>
      <c r="M377" s="10">
        <v>8636000</v>
      </c>
      <c r="N377" s="16">
        <v>0.74846624524769867</v>
      </c>
      <c r="O377" s="7">
        <v>35119733</v>
      </c>
      <c r="P377" s="7">
        <v>46922267</v>
      </c>
      <c r="Q377" s="8">
        <v>0</v>
      </c>
      <c r="R377" s="11">
        <v>0</v>
      </c>
      <c r="S377" s="8">
        <v>0</v>
      </c>
      <c r="T377" s="11">
        <v>0</v>
      </c>
      <c r="U377" s="8">
        <v>0</v>
      </c>
      <c r="V377" s="8">
        <v>0</v>
      </c>
      <c r="W377" s="8" t="s">
        <v>1981</v>
      </c>
    </row>
    <row r="378" spans="1:23" x14ac:dyDescent="0.25">
      <c r="A378">
        <f t="shared" si="5"/>
        <v>377</v>
      </c>
      <c r="B378" s="8">
        <v>20260379</v>
      </c>
      <c r="C378" s="8" t="s">
        <v>342</v>
      </c>
      <c r="D378" s="8" t="s">
        <v>1439</v>
      </c>
      <c r="E378" s="14">
        <v>9.6</v>
      </c>
      <c r="F378" s="9">
        <v>46049</v>
      </c>
      <c r="G378" s="9">
        <v>46337</v>
      </c>
      <c r="H378" s="9">
        <v>46337</v>
      </c>
      <c r="I378" s="9"/>
      <c r="J378" s="18">
        <v>1113</v>
      </c>
      <c r="K378" s="18">
        <v>1052</v>
      </c>
      <c r="L378" s="10">
        <v>29282000</v>
      </c>
      <c r="M378" s="10">
        <v>3156000</v>
      </c>
      <c r="N378" s="16">
        <v>0.80338974700071442</v>
      </c>
      <c r="O378" s="7">
        <v>13044800</v>
      </c>
      <c r="P378" s="7">
        <v>16237200</v>
      </c>
      <c r="Q378" s="8">
        <v>0</v>
      </c>
      <c r="R378" s="11">
        <v>0</v>
      </c>
      <c r="S378" s="8">
        <v>0</v>
      </c>
      <c r="T378" s="11">
        <v>0</v>
      </c>
      <c r="U378" s="8">
        <v>0</v>
      </c>
      <c r="V378" s="8">
        <v>0</v>
      </c>
      <c r="W378" s="8" t="s">
        <v>1981</v>
      </c>
    </row>
    <row r="379" spans="1:23" x14ac:dyDescent="0.25">
      <c r="A379">
        <f t="shared" si="5"/>
        <v>378</v>
      </c>
      <c r="B379" s="8">
        <v>20260380</v>
      </c>
      <c r="C379" s="8" t="s">
        <v>833</v>
      </c>
      <c r="D379" s="8" t="s">
        <v>1452</v>
      </c>
      <c r="E379" s="14">
        <v>9.6</v>
      </c>
      <c r="F379" s="9">
        <v>46048</v>
      </c>
      <c r="G379" s="9">
        <v>46336</v>
      </c>
      <c r="H379" s="9">
        <v>46336</v>
      </c>
      <c r="I379" s="9"/>
      <c r="J379" s="18">
        <v>1029</v>
      </c>
      <c r="K379" s="18">
        <v>1042</v>
      </c>
      <c r="L379" s="10">
        <v>21954500</v>
      </c>
      <c r="M379" s="10">
        <v>2311000</v>
      </c>
      <c r="N379" s="16">
        <v>0.50000003416156213</v>
      </c>
      <c r="O379" s="7">
        <v>7318167</v>
      </c>
      <c r="P379" s="7">
        <v>14636333</v>
      </c>
      <c r="Q379" s="8">
        <v>0</v>
      </c>
      <c r="R379" s="11">
        <v>0</v>
      </c>
      <c r="S379" s="8">
        <v>0</v>
      </c>
      <c r="T379" s="11">
        <v>0</v>
      </c>
      <c r="U379" s="8">
        <v>0</v>
      </c>
      <c r="V379" s="8">
        <v>0</v>
      </c>
      <c r="W379" s="8" t="s">
        <v>1981</v>
      </c>
    </row>
    <row r="380" spans="1:23" x14ac:dyDescent="0.25">
      <c r="A380">
        <f t="shared" si="5"/>
        <v>379</v>
      </c>
      <c r="B380" s="8">
        <v>20260381</v>
      </c>
      <c r="C380" s="8" t="s">
        <v>834</v>
      </c>
      <c r="D380" s="8" t="s">
        <v>1433</v>
      </c>
      <c r="E380" s="14">
        <v>9.6</v>
      </c>
      <c r="F380" s="9">
        <v>46046</v>
      </c>
      <c r="G380" s="9">
        <v>46334</v>
      </c>
      <c r="H380" s="9">
        <v>46334</v>
      </c>
      <c r="I380" s="9"/>
      <c r="J380" s="18">
        <v>794</v>
      </c>
      <c r="K380" s="18">
        <v>1014</v>
      </c>
      <c r="L380" s="10">
        <v>54881500</v>
      </c>
      <c r="M380" s="10">
        <v>5777000</v>
      </c>
      <c r="N380" s="16">
        <v>0.80379748811631335</v>
      </c>
      <c r="O380" s="7">
        <v>24455967</v>
      </c>
      <c r="P380" s="7">
        <v>30425533</v>
      </c>
      <c r="Q380" s="8">
        <v>0</v>
      </c>
      <c r="R380" s="11">
        <v>0</v>
      </c>
      <c r="S380" s="8">
        <v>0</v>
      </c>
      <c r="T380" s="11">
        <v>0</v>
      </c>
      <c r="U380" s="8">
        <v>0</v>
      </c>
      <c r="V380" s="8">
        <v>0</v>
      </c>
      <c r="W380" s="8" t="s">
        <v>1981</v>
      </c>
    </row>
    <row r="381" spans="1:23" x14ac:dyDescent="0.25">
      <c r="A381">
        <f t="shared" si="5"/>
        <v>380</v>
      </c>
      <c r="B381" s="8">
        <v>20260382</v>
      </c>
      <c r="C381" s="8" t="s">
        <v>835</v>
      </c>
      <c r="D381" s="8" t="s">
        <v>1457</v>
      </c>
      <c r="E381" s="14">
        <v>10.1</v>
      </c>
      <c r="F381" s="9">
        <v>46042</v>
      </c>
      <c r="G381" s="9">
        <v>46345</v>
      </c>
      <c r="H381" s="9">
        <v>46345</v>
      </c>
      <c r="I381" s="9"/>
      <c r="J381" s="18">
        <v>666</v>
      </c>
      <c r="K381" s="18">
        <v>1068</v>
      </c>
      <c r="L381" s="10">
        <v>72940000</v>
      </c>
      <c r="M381" s="10">
        <v>7294000</v>
      </c>
      <c r="N381" s="16">
        <v>0.7751479433947327</v>
      </c>
      <c r="O381" s="7">
        <v>31850467</v>
      </c>
      <c r="P381" s="7">
        <v>41089533</v>
      </c>
      <c r="Q381" s="8">
        <v>0</v>
      </c>
      <c r="R381" s="11">
        <v>0</v>
      </c>
      <c r="S381" s="8">
        <v>0</v>
      </c>
      <c r="T381" s="11">
        <v>0</v>
      </c>
      <c r="U381" s="8">
        <v>0</v>
      </c>
      <c r="V381" s="8">
        <v>0</v>
      </c>
      <c r="W381" s="8" t="s">
        <v>1981</v>
      </c>
    </row>
    <row r="382" spans="1:23" x14ac:dyDescent="0.25">
      <c r="A382">
        <f t="shared" si="5"/>
        <v>381</v>
      </c>
      <c r="B382" s="8">
        <v>20260383</v>
      </c>
      <c r="C382" s="8" t="s">
        <v>836</v>
      </c>
      <c r="D382" s="8" t="s">
        <v>1458</v>
      </c>
      <c r="E382" s="14">
        <v>9.6</v>
      </c>
      <c r="F382" s="9">
        <v>46048</v>
      </c>
      <c r="G382" s="9">
        <v>46336</v>
      </c>
      <c r="H382" s="9">
        <v>46336</v>
      </c>
      <c r="I382" s="9"/>
      <c r="J382" s="18">
        <v>778</v>
      </c>
      <c r="K382" s="18">
        <v>1027</v>
      </c>
      <c r="L382" s="10">
        <v>32537500</v>
      </c>
      <c r="M382" s="10">
        <v>3425000</v>
      </c>
      <c r="N382" s="16">
        <v>0.78124996749543851</v>
      </c>
      <c r="O382" s="7">
        <v>14270833</v>
      </c>
      <c r="P382" s="7">
        <v>18266667</v>
      </c>
      <c r="Q382" s="8">
        <v>0</v>
      </c>
      <c r="R382" s="11">
        <v>0</v>
      </c>
      <c r="S382" s="8">
        <v>0</v>
      </c>
      <c r="T382" s="11">
        <v>0</v>
      </c>
      <c r="U382" s="8">
        <v>0</v>
      </c>
      <c r="V382" s="8">
        <v>0</v>
      </c>
      <c r="W382" s="8" t="s">
        <v>1981</v>
      </c>
    </row>
    <row r="383" spans="1:23" x14ac:dyDescent="0.25">
      <c r="A383">
        <f t="shared" si="5"/>
        <v>382</v>
      </c>
      <c r="B383" s="8">
        <v>20260384</v>
      </c>
      <c r="C383" s="8" t="s">
        <v>837</v>
      </c>
      <c r="D383" s="8" t="s">
        <v>1459</v>
      </c>
      <c r="E383" s="14">
        <v>9.6</v>
      </c>
      <c r="F383" s="9">
        <v>46045</v>
      </c>
      <c r="G383" s="9">
        <v>46333</v>
      </c>
      <c r="H383" s="9">
        <v>46333</v>
      </c>
      <c r="I383" s="9"/>
      <c r="J383" s="18">
        <v>616</v>
      </c>
      <c r="K383" s="18">
        <v>648</v>
      </c>
      <c r="L383" s="10">
        <v>69293000</v>
      </c>
      <c r="M383" s="10">
        <v>7294000</v>
      </c>
      <c r="N383" s="16">
        <v>0.81528664005566598</v>
      </c>
      <c r="O383" s="7">
        <v>31121067</v>
      </c>
      <c r="P383" s="7">
        <v>38171933</v>
      </c>
      <c r="Q383" s="8">
        <v>0</v>
      </c>
      <c r="R383" s="11">
        <v>0</v>
      </c>
      <c r="S383" s="8">
        <v>0</v>
      </c>
      <c r="T383" s="11">
        <v>0</v>
      </c>
      <c r="U383" s="8">
        <v>0</v>
      </c>
      <c r="V383" s="8">
        <v>0</v>
      </c>
      <c r="W383" s="8" t="s">
        <v>1981</v>
      </c>
    </row>
    <row r="384" spans="1:23" x14ac:dyDescent="0.25">
      <c r="A384">
        <f t="shared" si="5"/>
        <v>383</v>
      </c>
      <c r="B384" s="8">
        <v>20260385</v>
      </c>
      <c r="C384" s="8" t="s">
        <v>838</v>
      </c>
      <c r="D384" s="8" t="s">
        <v>1460</v>
      </c>
      <c r="E384" s="14">
        <v>11.1</v>
      </c>
      <c r="F384" s="9">
        <v>46037</v>
      </c>
      <c r="G384" s="9">
        <v>46370</v>
      </c>
      <c r="H384" s="9">
        <v>46370</v>
      </c>
      <c r="I384" s="9"/>
      <c r="J384" s="18">
        <v>385</v>
      </c>
      <c r="K384" s="18">
        <v>500</v>
      </c>
      <c r="L384" s="10">
        <v>32241000</v>
      </c>
      <c r="M384" s="10">
        <v>2931000</v>
      </c>
      <c r="N384" s="16">
        <v>0.7010309278350515</v>
      </c>
      <c r="O384" s="7">
        <v>13287200</v>
      </c>
      <c r="P384" s="7">
        <v>18953800</v>
      </c>
      <c r="Q384" s="8">
        <v>0</v>
      </c>
      <c r="R384" s="11">
        <v>0</v>
      </c>
      <c r="S384" s="8">
        <v>0</v>
      </c>
      <c r="T384" s="11">
        <v>0</v>
      </c>
      <c r="U384" s="8">
        <v>0</v>
      </c>
      <c r="V384" s="8">
        <v>0</v>
      </c>
      <c r="W384" s="8" t="s">
        <v>1981</v>
      </c>
    </row>
    <row r="385" spans="1:23" x14ac:dyDescent="0.25">
      <c r="A385">
        <f t="shared" si="5"/>
        <v>384</v>
      </c>
      <c r="B385" s="8">
        <v>20260386</v>
      </c>
      <c r="C385" s="8" t="s">
        <v>839</v>
      </c>
      <c r="D385" s="8" t="s">
        <v>1461</v>
      </c>
      <c r="E385" s="14">
        <v>9.5666666666666664</v>
      </c>
      <c r="F385" s="9">
        <v>46037</v>
      </c>
      <c r="G385" s="9">
        <v>46324</v>
      </c>
      <c r="H385" s="9">
        <v>46324</v>
      </c>
      <c r="I385" s="9"/>
      <c r="J385" s="18">
        <v>246</v>
      </c>
      <c r="K385" s="18">
        <v>467</v>
      </c>
      <c r="L385" s="10">
        <v>32537500</v>
      </c>
      <c r="M385" s="10">
        <v>3425000</v>
      </c>
      <c r="N385" s="16">
        <v>0.9127517153333996</v>
      </c>
      <c r="O385" s="7">
        <v>15526667</v>
      </c>
      <c r="P385" s="7">
        <v>17010833</v>
      </c>
      <c r="Q385" s="8">
        <v>0</v>
      </c>
      <c r="R385" s="11">
        <v>0</v>
      </c>
      <c r="S385" s="8">
        <v>0</v>
      </c>
      <c r="T385" s="11">
        <v>0</v>
      </c>
      <c r="U385" s="8">
        <v>0</v>
      </c>
      <c r="V385" s="8">
        <v>0</v>
      </c>
      <c r="W385" s="8" t="s">
        <v>1981</v>
      </c>
    </row>
    <row r="386" spans="1:23" x14ac:dyDescent="0.25">
      <c r="A386">
        <f t="shared" si="5"/>
        <v>385</v>
      </c>
      <c r="B386" s="8">
        <v>20260387</v>
      </c>
      <c r="C386" s="8" t="s">
        <v>158</v>
      </c>
      <c r="D386" s="8" t="s">
        <v>1462</v>
      </c>
      <c r="E386" s="14">
        <v>9.6</v>
      </c>
      <c r="F386" s="9">
        <v>46041</v>
      </c>
      <c r="G386" s="9">
        <v>46329</v>
      </c>
      <c r="H386" s="9">
        <v>46329</v>
      </c>
      <c r="I386" s="9"/>
      <c r="J386" s="18">
        <v>745</v>
      </c>
      <c r="K386" s="18">
        <v>1049</v>
      </c>
      <c r="L386" s="10">
        <v>37895500</v>
      </c>
      <c r="M386" s="10">
        <v>3989000</v>
      </c>
      <c r="N386" s="16">
        <v>0.85064932052349607</v>
      </c>
      <c r="O386" s="7">
        <v>17418633</v>
      </c>
      <c r="P386" s="7">
        <v>20476867</v>
      </c>
      <c r="Q386" s="8">
        <v>0</v>
      </c>
      <c r="R386" s="11">
        <v>0</v>
      </c>
      <c r="S386" s="8">
        <v>0</v>
      </c>
      <c r="T386" s="11">
        <v>0</v>
      </c>
      <c r="U386" s="8">
        <v>0</v>
      </c>
      <c r="V386" s="8">
        <v>0</v>
      </c>
      <c r="W386" s="8" t="s">
        <v>1981</v>
      </c>
    </row>
    <row r="387" spans="1:23" x14ac:dyDescent="0.25">
      <c r="A387">
        <f t="shared" si="5"/>
        <v>386</v>
      </c>
      <c r="B387" s="8">
        <v>20260388</v>
      </c>
      <c r="C387" s="8" t="s">
        <v>840</v>
      </c>
      <c r="D387" s="8" t="s">
        <v>1463</v>
      </c>
      <c r="E387" s="14">
        <v>10.1</v>
      </c>
      <c r="F387" s="9">
        <v>46048</v>
      </c>
      <c r="G387" s="9">
        <v>46351</v>
      </c>
      <c r="H387" s="9">
        <v>46351</v>
      </c>
      <c r="I387" s="9"/>
      <c r="J387" s="18">
        <v>746</v>
      </c>
      <c r="K387" s="18">
        <v>1011</v>
      </c>
      <c r="L387" s="10">
        <v>128050000</v>
      </c>
      <c r="M387" s="10">
        <v>12805000</v>
      </c>
      <c r="N387" s="16">
        <v>0.71428572193578721</v>
      </c>
      <c r="O387" s="7">
        <v>53354167</v>
      </c>
      <c r="P387" s="7">
        <v>74695833</v>
      </c>
      <c r="Q387" s="8">
        <v>0</v>
      </c>
      <c r="R387" s="11">
        <v>0</v>
      </c>
      <c r="S387" s="8">
        <v>0</v>
      </c>
      <c r="T387" s="11">
        <v>0</v>
      </c>
      <c r="U387" s="8">
        <v>0</v>
      </c>
      <c r="V387" s="8">
        <v>0</v>
      </c>
      <c r="W387" s="8" t="s">
        <v>1981</v>
      </c>
    </row>
    <row r="388" spans="1:23" x14ac:dyDescent="0.25">
      <c r="A388">
        <f t="shared" si="5"/>
        <v>387</v>
      </c>
      <c r="B388" s="8">
        <v>20260389</v>
      </c>
      <c r="C388" s="8" t="s">
        <v>135</v>
      </c>
      <c r="D388" s="8" t="s">
        <v>1452</v>
      </c>
      <c r="E388" s="14">
        <v>9.6</v>
      </c>
      <c r="F388" s="9">
        <v>46048</v>
      </c>
      <c r="G388" s="9">
        <v>46336</v>
      </c>
      <c r="H388" s="9">
        <v>46336</v>
      </c>
      <c r="I388" s="9"/>
      <c r="J388" s="18">
        <v>1090</v>
      </c>
      <c r="K388" s="18">
        <v>1044</v>
      </c>
      <c r="L388" s="10">
        <v>21954500</v>
      </c>
      <c r="M388" s="10">
        <v>2311000</v>
      </c>
      <c r="N388" s="16">
        <v>0.78125004817314059</v>
      </c>
      <c r="O388" s="7">
        <v>9629167</v>
      </c>
      <c r="P388" s="7">
        <v>12325333</v>
      </c>
      <c r="Q388" s="8">
        <v>0</v>
      </c>
      <c r="R388" s="11">
        <v>0</v>
      </c>
      <c r="S388" s="8">
        <v>0</v>
      </c>
      <c r="T388" s="11">
        <v>0</v>
      </c>
      <c r="U388" s="8">
        <v>0</v>
      </c>
      <c r="V388" s="8">
        <v>0</v>
      </c>
      <c r="W388" s="8" t="s">
        <v>1981</v>
      </c>
    </row>
    <row r="389" spans="1:23" x14ac:dyDescent="0.25">
      <c r="A389">
        <f t="shared" ref="A389:A452" si="6">A388+1</f>
        <v>388</v>
      </c>
      <c r="B389" s="8">
        <v>20260390</v>
      </c>
      <c r="C389" s="8" t="s">
        <v>329</v>
      </c>
      <c r="D389" s="8" t="s">
        <v>1458</v>
      </c>
      <c r="E389" s="14">
        <v>9.6</v>
      </c>
      <c r="F389" s="9">
        <v>46045</v>
      </c>
      <c r="G389" s="9">
        <v>46333</v>
      </c>
      <c r="H389" s="9">
        <v>46333</v>
      </c>
      <c r="I389" s="9"/>
      <c r="J389" s="18">
        <v>841</v>
      </c>
      <c r="K389" s="18">
        <v>1063</v>
      </c>
      <c r="L389" s="10">
        <v>32537500</v>
      </c>
      <c r="M389" s="10">
        <v>3425000</v>
      </c>
      <c r="N389" s="16">
        <v>0.81528659044517937</v>
      </c>
      <c r="O389" s="7">
        <v>14613333</v>
      </c>
      <c r="P389" s="7">
        <v>17924167</v>
      </c>
      <c r="Q389" s="8">
        <v>0</v>
      </c>
      <c r="R389" s="11">
        <v>0</v>
      </c>
      <c r="S389" s="8">
        <v>0</v>
      </c>
      <c r="T389" s="11">
        <v>0</v>
      </c>
      <c r="U389" s="8">
        <v>0</v>
      </c>
      <c r="V389" s="8">
        <v>0</v>
      </c>
      <c r="W389" s="8" t="s">
        <v>1981</v>
      </c>
    </row>
    <row r="390" spans="1:23" x14ac:dyDescent="0.25">
      <c r="A390">
        <f t="shared" si="6"/>
        <v>389</v>
      </c>
      <c r="B390" s="8">
        <v>20260391</v>
      </c>
      <c r="C390" s="8" t="s">
        <v>247</v>
      </c>
      <c r="D390" s="8" t="s">
        <v>1464</v>
      </c>
      <c r="E390" s="14">
        <v>9.6</v>
      </c>
      <c r="F390" s="9">
        <v>46043</v>
      </c>
      <c r="G390" s="9">
        <v>46331</v>
      </c>
      <c r="H390" s="9">
        <v>46331</v>
      </c>
      <c r="I390" s="9"/>
      <c r="J390" s="18">
        <v>780</v>
      </c>
      <c r="K390" s="18">
        <v>1029</v>
      </c>
      <c r="L390" s="10">
        <v>54881500</v>
      </c>
      <c r="M390" s="10">
        <v>5777000</v>
      </c>
      <c r="N390" s="16">
        <v>0.83870969795361694</v>
      </c>
      <c r="O390" s="7">
        <v>25033667</v>
      </c>
      <c r="P390" s="7">
        <v>29847833</v>
      </c>
      <c r="Q390" s="8">
        <v>0</v>
      </c>
      <c r="R390" s="11">
        <v>0</v>
      </c>
      <c r="S390" s="8">
        <v>0</v>
      </c>
      <c r="T390" s="11">
        <v>0</v>
      </c>
      <c r="U390" s="8">
        <v>0</v>
      </c>
      <c r="V390" s="8">
        <v>0</v>
      </c>
      <c r="W390" s="8" t="s">
        <v>1981</v>
      </c>
    </row>
    <row r="391" spans="1:23" x14ac:dyDescent="0.25">
      <c r="A391">
        <f t="shared" si="6"/>
        <v>390</v>
      </c>
      <c r="B391" s="8">
        <v>20260392</v>
      </c>
      <c r="C391" s="8" t="s">
        <v>138</v>
      </c>
      <c r="D391" s="8" t="s">
        <v>1458</v>
      </c>
      <c r="E391" s="14">
        <v>9.6</v>
      </c>
      <c r="F391" s="9">
        <v>46043</v>
      </c>
      <c r="G391" s="9">
        <v>46331</v>
      </c>
      <c r="H391" s="9">
        <v>46331</v>
      </c>
      <c r="I391" s="9"/>
      <c r="J391" s="18">
        <v>771</v>
      </c>
      <c r="K391" s="18">
        <v>1061</v>
      </c>
      <c r="L391" s="10">
        <v>32537500</v>
      </c>
      <c r="M391" s="10">
        <v>3425000</v>
      </c>
      <c r="N391" s="16">
        <v>0.83870971205480971</v>
      </c>
      <c r="O391" s="7">
        <v>14841667</v>
      </c>
      <c r="P391" s="7">
        <v>17695833</v>
      </c>
      <c r="Q391" s="8">
        <v>0</v>
      </c>
      <c r="R391" s="11">
        <v>0</v>
      </c>
      <c r="S391" s="8">
        <v>0</v>
      </c>
      <c r="T391" s="11">
        <v>0</v>
      </c>
      <c r="U391" s="8">
        <v>0</v>
      </c>
      <c r="V391" s="8">
        <v>0</v>
      </c>
      <c r="W391" s="8" t="s">
        <v>1981</v>
      </c>
    </row>
    <row r="392" spans="1:23" x14ac:dyDescent="0.25">
      <c r="A392">
        <f t="shared" si="6"/>
        <v>391</v>
      </c>
      <c r="B392" s="8">
        <v>20260393</v>
      </c>
      <c r="C392" s="8" t="s">
        <v>841</v>
      </c>
      <c r="D392" s="8" t="s">
        <v>1465</v>
      </c>
      <c r="E392" s="14">
        <v>10.1</v>
      </c>
      <c r="F392" s="9">
        <v>46043</v>
      </c>
      <c r="G392" s="9">
        <v>46346</v>
      </c>
      <c r="H392" s="9">
        <v>46346</v>
      </c>
      <c r="I392" s="9"/>
      <c r="J392" s="18">
        <v>800</v>
      </c>
      <c r="K392" s="18">
        <v>1032</v>
      </c>
      <c r="L392" s="10">
        <v>101230000</v>
      </c>
      <c r="M392" s="10">
        <v>10123000</v>
      </c>
      <c r="N392" s="16">
        <v>0.76470587209844865</v>
      </c>
      <c r="O392" s="7">
        <v>43866333</v>
      </c>
      <c r="P392" s="7">
        <v>57363667</v>
      </c>
      <c r="Q392" s="8">
        <v>0</v>
      </c>
      <c r="R392" s="11">
        <v>0</v>
      </c>
      <c r="S392" s="8">
        <v>0</v>
      </c>
      <c r="T392" s="11">
        <v>0</v>
      </c>
      <c r="U392" s="8">
        <v>0</v>
      </c>
      <c r="V392" s="8">
        <v>0</v>
      </c>
      <c r="W392" s="8" t="s">
        <v>1981</v>
      </c>
    </row>
    <row r="393" spans="1:23" x14ac:dyDescent="0.25">
      <c r="A393">
        <f t="shared" si="6"/>
        <v>392</v>
      </c>
      <c r="B393" s="8">
        <v>20260394</v>
      </c>
      <c r="C393" s="8" t="s">
        <v>842</v>
      </c>
      <c r="D393" s="8" t="s">
        <v>1466</v>
      </c>
      <c r="E393" s="14">
        <v>11.1</v>
      </c>
      <c r="F393" s="9">
        <v>46043</v>
      </c>
      <c r="G393" s="9">
        <v>46376</v>
      </c>
      <c r="H393" s="9">
        <v>46376</v>
      </c>
      <c r="I393" s="9"/>
      <c r="J393" s="18">
        <v>748</v>
      </c>
      <c r="K393" s="18">
        <v>988</v>
      </c>
      <c r="L393" s="10">
        <v>71896000</v>
      </c>
      <c r="M393" s="10">
        <v>6536000</v>
      </c>
      <c r="N393" s="16">
        <v>0.65000001262239915</v>
      </c>
      <c r="O393" s="7">
        <v>28322667</v>
      </c>
      <c r="P393" s="7">
        <v>43573333</v>
      </c>
      <c r="Q393" s="8">
        <v>0</v>
      </c>
      <c r="R393" s="11">
        <v>0</v>
      </c>
      <c r="S393" s="8">
        <v>0</v>
      </c>
      <c r="T393" s="11">
        <v>0</v>
      </c>
      <c r="U393" s="8">
        <v>0</v>
      </c>
      <c r="V393" s="8">
        <v>0</v>
      </c>
      <c r="W393" s="8" t="s">
        <v>1981</v>
      </c>
    </row>
    <row r="394" spans="1:23" x14ac:dyDescent="0.25">
      <c r="A394">
        <f t="shared" si="6"/>
        <v>393</v>
      </c>
      <c r="B394" s="8">
        <v>20260395</v>
      </c>
      <c r="C394" s="8" t="s">
        <v>843</v>
      </c>
      <c r="D394" s="8" t="s">
        <v>1464</v>
      </c>
      <c r="E394" s="14">
        <v>9.6</v>
      </c>
      <c r="F394" s="9">
        <v>46043</v>
      </c>
      <c r="G394" s="9">
        <v>46331</v>
      </c>
      <c r="H394" s="9">
        <v>46331</v>
      </c>
      <c r="I394" s="9"/>
      <c r="J394" s="18">
        <v>779</v>
      </c>
      <c r="K394" s="18">
        <v>1020</v>
      </c>
      <c r="L394" s="10">
        <v>54881500</v>
      </c>
      <c r="M394" s="10">
        <v>5777000</v>
      </c>
      <c r="N394" s="16">
        <v>0.83870969795361694</v>
      </c>
      <c r="O394" s="7">
        <v>25033667</v>
      </c>
      <c r="P394" s="7">
        <v>29847833</v>
      </c>
      <c r="Q394" s="8">
        <v>0</v>
      </c>
      <c r="R394" s="11">
        <v>0</v>
      </c>
      <c r="S394" s="8">
        <v>0</v>
      </c>
      <c r="T394" s="11">
        <v>0</v>
      </c>
      <c r="U394" s="8">
        <v>0</v>
      </c>
      <c r="V394" s="8">
        <v>0</v>
      </c>
      <c r="W394" s="8" t="s">
        <v>1981</v>
      </c>
    </row>
    <row r="395" spans="1:23" x14ac:dyDescent="0.25">
      <c r="A395">
        <f t="shared" si="6"/>
        <v>394</v>
      </c>
      <c r="B395" s="8">
        <v>20260396</v>
      </c>
      <c r="C395" s="8" t="s">
        <v>844</v>
      </c>
      <c r="D395" s="8" t="s">
        <v>1467</v>
      </c>
      <c r="E395" s="14">
        <v>9.6</v>
      </c>
      <c r="F395" s="9">
        <v>46048</v>
      </c>
      <c r="G395" s="9">
        <v>46336</v>
      </c>
      <c r="H395" s="9">
        <v>46336</v>
      </c>
      <c r="I395" s="9"/>
      <c r="J395" s="18">
        <v>1112</v>
      </c>
      <c r="K395" s="18">
        <v>343</v>
      </c>
      <c r="L395" s="10">
        <v>69293000</v>
      </c>
      <c r="M395" s="10">
        <v>7294000</v>
      </c>
      <c r="N395" s="16">
        <v>0.78125001526297311</v>
      </c>
      <c r="O395" s="7">
        <v>30391667</v>
      </c>
      <c r="P395" s="7">
        <v>38901333</v>
      </c>
      <c r="Q395" s="8">
        <v>0</v>
      </c>
      <c r="R395" s="11">
        <v>0</v>
      </c>
      <c r="S395" s="8">
        <v>0</v>
      </c>
      <c r="T395" s="11">
        <v>0</v>
      </c>
      <c r="U395" s="8">
        <v>0</v>
      </c>
      <c r="V395" s="8">
        <v>0</v>
      </c>
      <c r="W395" s="8" t="s">
        <v>1981</v>
      </c>
    </row>
    <row r="396" spans="1:23" x14ac:dyDescent="0.25">
      <c r="A396">
        <f t="shared" si="6"/>
        <v>395</v>
      </c>
      <c r="B396" s="8">
        <v>20260397</v>
      </c>
      <c r="C396" s="8" t="s">
        <v>124</v>
      </c>
      <c r="D396" s="8" t="s">
        <v>1433</v>
      </c>
      <c r="E396" s="14">
        <v>9.6</v>
      </c>
      <c r="F396" s="9">
        <v>46048</v>
      </c>
      <c r="G396" s="9">
        <v>46336</v>
      </c>
      <c r="H396" s="9">
        <v>46336</v>
      </c>
      <c r="I396" s="9"/>
      <c r="J396" s="18">
        <v>945</v>
      </c>
      <c r="K396" s="18">
        <v>1067</v>
      </c>
      <c r="L396" s="10">
        <v>54881500</v>
      </c>
      <c r="M396" s="10">
        <v>5777000</v>
      </c>
      <c r="N396" s="16">
        <v>0.7812499807290767</v>
      </c>
      <c r="O396" s="7">
        <v>24070833</v>
      </c>
      <c r="P396" s="7">
        <v>30810667</v>
      </c>
      <c r="Q396" s="8">
        <v>0</v>
      </c>
      <c r="R396" s="11">
        <v>0</v>
      </c>
      <c r="S396" s="8">
        <v>0</v>
      </c>
      <c r="T396" s="11">
        <v>0</v>
      </c>
      <c r="U396" s="8">
        <v>0</v>
      </c>
      <c r="V396" s="8">
        <v>0</v>
      </c>
      <c r="W396" s="8" t="s">
        <v>1981</v>
      </c>
    </row>
    <row r="397" spans="1:23" x14ac:dyDescent="0.25">
      <c r="A397">
        <f t="shared" si="6"/>
        <v>396</v>
      </c>
      <c r="B397" s="8">
        <v>20260398</v>
      </c>
      <c r="C397" s="8" t="s">
        <v>148</v>
      </c>
      <c r="D397" s="8" t="s">
        <v>1464</v>
      </c>
      <c r="E397" s="14">
        <v>9.6</v>
      </c>
      <c r="F397" s="9">
        <v>46042</v>
      </c>
      <c r="G397" s="9">
        <v>46330</v>
      </c>
      <c r="H397" s="9">
        <v>46330</v>
      </c>
      <c r="I397" s="9"/>
      <c r="J397" s="18">
        <v>850</v>
      </c>
      <c r="K397" s="18">
        <v>1024</v>
      </c>
      <c r="L397" s="10">
        <v>54881500</v>
      </c>
      <c r="M397" s="10">
        <v>5777000</v>
      </c>
      <c r="N397" s="16">
        <v>0.85064932984754449</v>
      </c>
      <c r="O397" s="7">
        <v>25226233</v>
      </c>
      <c r="P397" s="7">
        <v>29655267</v>
      </c>
      <c r="Q397" s="8">
        <v>0</v>
      </c>
      <c r="R397" s="11">
        <v>0</v>
      </c>
      <c r="S397" s="8">
        <v>0</v>
      </c>
      <c r="T397" s="11">
        <v>0</v>
      </c>
      <c r="U397" s="8">
        <v>0</v>
      </c>
      <c r="V397" s="8">
        <v>0</v>
      </c>
      <c r="W397" s="8" t="s">
        <v>1981</v>
      </c>
    </row>
    <row r="398" spans="1:23" x14ac:dyDescent="0.25">
      <c r="A398">
        <f t="shared" si="6"/>
        <v>397</v>
      </c>
      <c r="B398" s="8">
        <v>20260399</v>
      </c>
      <c r="C398" s="8" t="s">
        <v>845</v>
      </c>
      <c r="D398" s="8" t="s">
        <v>1468</v>
      </c>
      <c r="E398" s="14">
        <v>9.6</v>
      </c>
      <c r="F398" s="9">
        <v>46044</v>
      </c>
      <c r="G398" s="9">
        <v>46332</v>
      </c>
      <c r="H398" s="9">
        <v>46332</v>
      </c>
      <c r="I398" s="9"/>
      <c r="J398" s="18">
        <v>467</v>
      </c>
      <c r="K398" s="18">
        <v>645</v>
      </c>
      <c r="L398" s="10">
        <v>32537500</v>
      </c>
      <c r="M398" s="10">
        <v>3425000</v>
      </c>
      <c r="N398" s="16">
        <v>0.82692307692307687</v>
      </c>
      <c r="O398" s="7">
        <v>14727500</v>
      </c>
      <c r="P398" s="7">
        <v>17810000</v>
      </c>
      <c r="Q398" s="8">
        <v>0</v>
      </c>
      <c r="R398" s="11">
        <v>0</v>
      </c>
      <c r="S398" s="8">
        <v>0</v>
      </c>
      <c r="T398" s="11">
        <v>0</v>
      </c>
      <c r="U398" s="8">
        <v>0</v>
      </c>
      <c r="V398" s="8">
        <v>0</v>
      </c>
      <c r="W398" s="8" t="s">
        <v>1981</v>
      </c>
    </row>
    <row r="399" spans="1:23" x14ac:dyDescent="0.25">
      <c r="A399">
        <f t="shared" si="6"/>
        <v>398</v>
      </c>
      <c r="B399" s="8">
        <v>20260400</v>
      </c>
      <c r="C399" s="8" t="s">
        <v>143</v>
      </c>
      <c r="D399" s="8" t="s">
        <v>1464</v>
      </c>
      <c r="E399" s="14">
        <v>9.6</v>
      </c>
      <c r="F399" s="9">
        <v>46043</v>
      </c>
      <c r="G399" s="9">
        <v>46331</v>
      </c>
      <c r="H399" s="9">
        <v>46331</v>
      </c>
      <c r="I399" s="9"/>
      <c r="J399" s="18">
        <v>793</v>
      </c>
      <c r="K399" s="18">
        <v>1041</v>
      </c>
      <c r="L399" s="10">
        <v>54881500</v>
      </c>
      <c r="M399" s="10">
        <v>5777000</v>
      </c>
      <c r="N399" s="16">
        <v>0.83870969795361694</v>
      </c>
      <c r="O399" s="7">
        <v>25033667</v>
      </c>
      <c r="P399" s="7">
        <v>29847833</v>
      </c>
      <c r="Q399" s="8">
        <v>0</v>
      </c>
      <c r="R399" s="11">
        <v>0</v>
      </c>
      <c r="S399" s="8">
        <v>0</v>
      </c>
      <c r="T399" s="11">
        <v>0</v>
      </c>
      <c r="U399" s="8">
        <v>0</v>
      </c>
      <c r="V399" s="8">
        <v>0</v>
      </c>
      <c r="W399" s="8" t="s">
        <v>1981</v>
      </c>
    </row>
    <row r="400" spans="1:23" x14ac:dyDescent="0.25">
      <c r="A400">
        <f t="shared" si="6"/>
        <v>399</v>
      </c>
      <c r="B400" s="8">
        <v>20260401</v>
      </c>
      <c r="C400" s="8" t="s">
        <v>145</v>
      </c>
      <c r="D400" s="8" t="s">
        <v>1469</v>
      </c>
      <c r="E400" s="14">
        <v>10.1</v>
      </c>
      <c r="F400" s="9">
        <v>46044</v>
      </c>
      <c r="G400" s="9">
        <v>46347</v>
      </c>
      <c r="H400" s="9">
        <v>46347</v>
      </c>
      <c r="I400" s="9"/>
      <c r="J400" s="18">
        <v>926</v>
      </c>
      <c r="K400" s="18">
        <v>1098</v>
      </c>
      <c r="L400" s="10">
        <v>57770000</v>
      </c>
      <c r="M400" s="10">
        <v>5777000</v>
      </c>
      <c r="N400" s="16">
        <v>0.75438596491228072</v>
      </c>
      <c r="O400" s="7">
        <v>24841100</v>
      </c>
      <c r="P400" s="7">
        <v>32928900</v>
      </c>
      <c r="Q400" s="8">
        <v>0</v>
      </c>
      <c r="R400" s="11">
        <v>0</v>
      </c>
      <c r="S400" s="8">
        <v>0</v>
      </c>
      <c r="T400" s="11">
        <v>0</v>
      </c>
      <c r="U400" s="8">
        <v>0</v>
      </c>
      <c r="V400" s="8">
        <v>0</v>
      </c>
      <c r="W400" s="8" t="s">
        <v>1981</v>
      </c>
    </row>
    <row r="401" spans="1:23" x14ac:dyDescent="0.25">
      <c r="A401">
        <f t="shared" si="6"/>
        <v>400</v>
      </c>
      <c r="B401" s="8">
        <v>20260402</v>
      </c>
      <c r="C401" s="8" t="s">
        <v>846</v>
      </c>
      <c r="D401" s="8" t="s">
        <v>1470</v>
      </c>
      <c r="E401" s="14">
        <v>9.6</v>
      </c>
      <c r="F401" s="9">
        <v>46044</v>
      </c>
      <c r="G401" s="9">
        <v>46332</v>
      </c>
      <c r="H401" s="9">
        <v>46332</v>
      </c>
      <c r="I401" s="9"/>
      <c r="J401" s="18">
        <v>796</v>
      </c>
      <c r="K401" s="18">
        <v>998</v>
      </c>
      <c r="L401" s="10">
        <v>55176000</v>
      </c>
      <c r="M401" s="10">
        <v>5016000</v>
      </c>
      <c r="N401" s="16">
        <v>0.64179104477611937</v>
      </c>
      <c r="O401" s="7">
        <v>21568800</v>
      </c>
      <c r="P401" s="7">
        <v>33607200</v>
      </c>
      <c r="Q401" s="8">
        <v>0</v>
      </c>
      <c r="R401" s="11">
        <v>0</v>
      </c>
      <c r="S401" s="8">
        <v>0</v>
      </c>
      <c r="T401" s="11">
        <v>0</v>
      </c>
      <c r="U401" s="8">
        <v>0</v>
      </c>
      <c r="V401" s="8">
        <v>0</v>
      </c>
      <c r="W401" s="8" t="s">
        <v>1981</v>
      </c>
    </row>
    <row r="402" spans="1:23" x14ac:dyDescent="0.25">
      <c r="A402">
        <f t="shared" si="6"/>
        <v>401</v>
      </c>
      <c r="B402" s="8">
        <v>20260403</v>
      </c>
      <c r="C402" s="8" t="s">
        <v>3503</v>
      </c>
      <c r="D402" s="8" t="s">
        <v>1471</v>
      </c>
      <c r="E402" s="14">
        <v>9.6</v>
      </c>
      <c r="F402" s="9">
        <v>46044</v>
      </c>
      <c r="G402" s="9">
        <v>46332</v>
      </c>
      <c r="H402" s="9">
        <v>46332</v>
      </c>
      <c r="I402" s="9"/>
      <c r="J402" s="18">
        <v>969</v>
      </c>
      <c r="K402" s="18">
        <v>1010</v>
      </c>
      <c r="L402" s="10">
        <v>76513000</v>
      </c>
      <c r="M402" s="10">
        <v>8054000</v>
      </c>
      <c r="N402" s="16">
        <v>0.82692307692307687</v>
      </c>
      <c r="O402" s="7">
        <v>34632200</v>
      </c>
      <c r="P402" s="7">
        <v>41880800</v>
      </c>
      <c r="Q402" s="8">
        <v>0</v>
      </c>
      <c r="R402" s="11">
        <v>0</v>
      </c>
      <c r="S402" s="8">
        <v>0</v>
      </c>
      <c r="T402" s="11">
        <v>0</v>
      </c>
      <c r="U402" s="8">
        <v>0</v>
      </c>
      <c r="V402" s="8">
        <v>0</v>
      </c>
      <c r="W402" s="8" t="s">
        <v>1981</v>
      </c>
    </row>
    <row r="403" spans="1:23" x14ac:dyDescent="0.25">
      <c r="A403">
        <f t="shared" si="6"/>
        <v>402</v>
      </c>
      <c r="B403" s="8">
        <v>20260404</v>
      </c>
      <c r="C403" s="8" t="s">
        <v>601</v>
      </c>
      <c r="D403" s="8" t="s">
        <v>1472</v>
      </c>
      <c r="E403" s="14">
        <v>9.6</v>
      </c>
      <c r="F403" s="9">
        <v>46044</v>
      </c>
      <c r="G403" s="9">
        <v>46332</v>
      </c>
      <c r="H403" s="9">
        <v>46332</v>
      </c>
      <c r="I403" s="9"/>
      <c r="J403" s="18">
        <v>982</v>
      </c>
      <c r="K403" s="18">
        <v>986</v>
      </c>
      <c r="L403" s="10">
        <v>54881500</v>
      </c>
      <c r="M403" s="10">
        <v>5777000</v>
      </c>
      <c r="N403" s="16">
        <v>0.82692307692307687</v>
      </c>
      <c r="O403" s="7">
        <v>24841100</v>
      </c>
      <c r="P403" s="7">
        <v>30040400</v>
      </c>
      <c r="Q403" s="8">
        <v>0</v>
      </c>
      <c r="R403" s="11">
        <v>0</v>
      </c>
      <c r="S403" s="8">
        <v>0</v>
      </c>
      <c r="T403" s="11">
        <v>0</v>
      </c>
      <c r="U403" s="8">
        <v>0</v>
      </c>
      <c r="V403" s="8">
        <v>0</v>
      </c>
      <c r="W403" s="8" t="s">
        <v>657</v>
      </c>
    </row>
    <row r="404" spans="1:23" x14ac:dyDescent="0.25">
      <c r="A404">
        <f t="shared" si="6"/>
        <v>403</v>
      </c>
      <c r="B404" s="8">
        <v>20260405</v>
      </c>
      <c r="C404" s="8" t="s">
        <v>528</v>
      </c>
      <c r="D404" s="8" t="s">
        <v>1462</v>
      </c>
      <c r="E404" s="14">
        <v>9.6</v>
      </c>
      <c r="F404" s="9">
        <v>46044</v>
      </c>
      <c r="G404" s="9">
        <v>46332</v>
      </c>
      <c r="H404" s="9">
        <v>46332</v>
      </c>
      <c r="I404" s="9"/>
      <c r="J404" s="18">
        <v>976</v>
      </c>
      <c r="K404" s="18">
        <v>1048</v>
      </c>
      <c r="L404" s="10">
        <v>43879000</v>
      </c>
      <c r="M404" s="10">
        <v>3989000</v>
      </c>
      <c r="N404" s="16">
        <v>0.64179104477611937</v>
      </c>
      <c r="O404" s="7">
        <v>17152700</v>
      </c>
      <c r="P404" s="7">
        <v>26726300</v>
      </c>
      <c r="Q404" s="8">
        <v>0</v>
      </c>
      <c r="R404" s="11">
        <v>0</v>
      </c>
      <c r="S404" s="8">
        <v>0</v>
      </c>
      <c r="T404" s="11">
        <v>0</v>
      </c>
      <c r="U404" s="8">
        <v>0</v>
      </c>
      <c r="V404" s="8">
        <v>0</v>
      </c>
      <c r="W404" s="8" t="s">
        <v>1981</v>
      </c>
    </row>
    <row r="405" spans="1:23" x14ac:dyDescent="0.25">
      <c r="A405">
        <f t="shared" si="6"/>
        <v>404</v>
      </c>
      <c r="B405" s="8">
        <v>20260406</v>
      </c>
      <c r="C405" s="8" t="s">
        <v>517</v>
      </c>
      <c r="D405" s="8" t="s">
        <v>1473</v>
      </c>
      <c r="E405" s="14">
        <v>9.5333333333333332</v>
      </c>
      <c r="F405" s="9">
        <v>46036</v>
      </c>
      <c r="G405" s="9">
        <v>46322</v>
      </c>
      <c r="H405" s="9">
        <v>46322</v>
      </c>
      <c r="I405" s="9"/>
      <c r="J405" s="18">
        <v>283</v>
      </c>
      <c r="K405" s="18">
        <v>495</v>
      </c>
      <c r="L405" s="10">
        <v>32537500</v>
      </c>
      <c r="M405" s="10">
        <v>3425000</v>
      </c>
      <c r="N405" s="16">
        <v>0.9256756376864147</v>
      </c>
      <c r="O405" s="7">
        <v>15640833</v>
      </c>
      <c r="P405" s="7">
        <v>16896667</v>
      </c>
      <c r="Q405" s="8">
        <v>0</v>
      </c>
      <c r="R405" s="11">
        <v>0</v>
      </c>
      <c r="S405" s="8">
        <v>0</v>
      </c>
      <c r="T405" s="11">
        <v>0</v>
      </c>
      <c r="U405" s="8">
        <v>0</v>
      </c>
      <c r="V405" s="8">
        <v>0</v>
      </c>
      <c r="W405" s="8" t="s">
        <v>1981</v>
      </c>
    </row>
    <row r="406" spans="1:23" x14ac:dyDescent="0.25">
      <c r="A406">
        <f t="shared" si="6"/>
        <v>405</v>
      </c>
      <c r="B406" s="8">
        <v>20260407</v>
      </c>
      <c r="C406" s="8" t="s">
        <v>847</v>
      </c>
      <c r="D406" s="8" t="s">
        <v>1474</v>
      </c>
      <c r="E406" s="14">
        <v>9.6</v>
      </c>
      <c r="F406" s="9">
        <v>46051</v>
      </c>
      <c r="G406" s="9">
        <v>46339</v>
      </c>
      <c r="H406" s="9">
        <v>46339</v>
      </c>
      <c r="I406" s="9"/>
      <c r="J406" s="18">
        <v>1096</v>
      </c>
      <c r="K406" s="18">
        <v>1030</v>
      </c>
      <c r="L406" s="10">
        <v>72903000</v>
      </c>
      <c r="M406" s="10">
        <v>7674000</v>
      </c>
      <c r="N406" s="16">
        <v>0.74846625766871167</v>
      </c>
      <c r="O406" s="7">
        <v>31207600</v>
      </c>
      <c r="P406" s="7">
        <v>41695400</v>
      </c>
      <c r="Q406" s="8">
        <v>0</v>
      </c>
      <c r="R406" s="11">
        <v>0</v>
      </c>
      <c r="S406" s="8">
        <v>0</v>
      </c>
      <c r="T406" s="11">
        <v>0</v>
      </c>
      <c r="U406" s="8">
        <v>0</v>
      </c>
      <c r="V406" s="8">
        <v>0</v>
      </c>
      <c r="W406" s="8" t="s">
        <v>1981</v>
      </c>
    </row>
    <row r="407" spans="1:23" x14ac:dyDescent="0.25">
      <c r="A407">
        <f t="shared" si="6"/>
        <v>406</v>
      </c>
      <c r="B407" s="8">
        <v>20260408</v>
      </c>
      <c r="C407" s="8" t="s">
        <v>650</v>
      </c>
      <c r="D407" s="8" t="s">
        <v>1462</v>
      </c>
      <c r="E407" s="14">
        <v>9.6</v>
      </c>
      <c r="F407" s="9">
        <v>46051</v>
      </c>
      <c r="G407" s="9">
        <v>46339</v>
      </c>
      <c r="H407" s="9">
        <v>46339</v>
      </c>
      <c r="I407" s="9"/>
      <c r="J407" s="18">
        <v>1200</v>
      </c>
      <c r="K407" s="18">
        <v>1045</v>
      </c>
      <c r="L407" s="10">
        <v>37895500</v>
      </c>
      <c r="M407" s="10">
        <v>3989000</v>
      </c>
      <c r="N407" s="16">
        <v>0.74846623077779495</v>
      </c>
      <c r="O407" s="7">
        <v>16221933</v>
      </c>
      <c r="P407" s="7">
        <v>21673567</v>
      </c>
      <c r="Q407" s="8">
        <v>0</v>
      </c>
      <c r="R407" s="11">
        <v>0</v>
      </c>
      <c r="S407" s="8">
        <v>0</v>
      </c>
      <c r="T407" s="11">
        <v>0</v>
      </c>
      <c r="U407" s="8">
        <v>0</v>
      </c>
      <c r="V407" s="8">
        <v>0</v>
      </c>
      <c r="W407" s="8" t="s">
        <v>1981</v>
      </c>
    </row>
    <row r="408" spans="1:23" x14ac:dyDescent="0.25">
      <c r="A408">
        <f t="shared" si="6"/>
        <v>407</v>
      </c>
      <c r="B408" s="8">
        <v>20260409</v>
      </c>
      <c r="C408" s="8" t="s">
        <v>210</v>
      </c>
      <c r="D408" s="8" t="s">
        <v>1475</v>
      </c>
      <c r="E408" s="14">
        <v>10.1</v>
      </c>
      <c r="F408" s="9">
        <v>46045</v>
      </c>
      <c r="G408" s="9">
        <v>46348</v>
      </c>
      <c r="H408" s="9">
        <v>46348</v>
      </c>
      <c r="I408" s="9"/>
      <c r="J408" s="18">
        <v>975</v>
      </c>
      <c r="K408" s="18">
        <v>1019</v>
      </c>
      <c r="L408" s="10">
        <v>80234000</v>
      </c>
      <c r="M408" s="10">
        <v>7294000</v>
      </c>
      <c r="N408" s="16">
        <v>0.63366337742443524</v>
      </c>
      <c r="O408" s="7">
        <v>31121067</v>
      </c>
      <c r="P408" s="7">
        <v>49112933</v>
      </c>
      <c r="Q408" s="8">
        <v>0</v>
      </c>
      <c r="R408" s="11">
        <v>0</v>
      </c>
      <c r="S408" s="8">
        <v>0</v>
      </c>
      <c r="T408" s="11">
        <v>0</v>
      </c>
      <c r="U408" s="8">
        <v>0</v>
      </c>
      <c r="V408" s="8">
        <v>0</v>
      </c>
      <c r="W408" s="8" t="s">
        <v>1981</v>
      </c>
    </row>
    <row r="409" spans="1:23" x14ac:dyDescent="0.25">
      <c r="A409">
        <f t="shared" si="6"/>
        <v>408</v>
      </c>
      <c r="B409" s="8">
        <v>20260410</v>
      </c>
      <c r="C409" s="8" t="s">
        <v>848</v>
      </c>
      <c r="D409" s="8" t="s">
        <v>1476</v>
      </c>
      <c r="E409" s="14">
        <v>10.066666666666666</v>
      </c>
      <c r="F409" s="9">
        <v>46036</v>
      </c>
      <c r="G409" s="9">
        <v>46338</v>
      </c>
      <c r="H409" s="9">
        <v>46338</v>
      </c>
      <c r="I409" s="9"/>
      <c r="J409" s="18">
        <v>248</v>
      </c>
      <c r="K409" s="18">
        <v>347</v>
      </c>
      <c r="L409" s="10">
        <v>108690000</v>
      </c>
      <c r="M409" s="10">
        <v>10869000</v>
      </c>
      <c r="N409" s="16">
        <v>0.8404907975460123</v>
      </c>
      <c r="O409" s="7">
        <v>49635100</v>
      </c>
      <c r="P409" s="7">
        <v>59054900</v>
      </c>
      <c r="Q409" s="8">
        <v>0</v>
      </c>
      <c r="R409" s="11">
        <v>0</v>
      </c>
      <c r="S409" s="8">
        <v>0</v>
      </c>
      <c r="T409" s="11">
        <v>0</v>
      </c>
      <c r="U409" s="8">
        <v>0</v>
      </c>
      <c r="V409" s="8">
        <v>0</v>
      </c>
      <c r="W409" s="8" t="s">
        <v>1981</v>
      </c>
    </row>
    <row r="410" spans="1:23" x14ac:dyDescent="0.25">
      <c r="A410">
        <f t="shared" si="6"/>
        <v>409</v>
      </c>
      <c r="B410" s="8">
        <v>20260411</v>
      </c>
      <c r="C410" s="8" t="s">
        <v>171</v>
      </c>
      <c r="D410" s="8" t="s">
        <v>1462</v>
      </c>
      <c r="E410" s="14">
        <v>9.6</v>
      </c>
      <c r="F410" s="9">
        <v>46050</v>
      </c>
      <c r="G410" s="9">
        <v>46338</v>
      </c>
      <c r="H410" s="9">
        <v>46338</v>
      </c>
      <c r="I410" s="9"/>
      <c r="J410" s="18">
        <v>1071</v>
      </c>
      <c r="K410" s="18">
        <v>1047</v>
      </c>
      <c r="L410" s="10">
        <v>37895500</v>
      </c>
      <c r="M410" s="10">
        <v>3989000</v>
      </c>
      <c r="N410" s="16">
        <v>0.7592592592592593</v>
      </c>
      <c r="O410" s="7">
        <v>16354900</v>
      </c>
      <c r="P410" s="7">
        <v>21540600</v>
      </c>
      <c r="Q410" s="8">
        <v>0</v>
      </c>
      <c r="R410" s="11">
        <v>0</v>
      </c>
      <c r="S410" s="8">
        <v>0</v>
      </c>
      <c r="T410" s="11">
        <v>0</v>
      </c>
      <c r="U410" s="8">
        <v>0</v>
      </c>
      <c r="V410" s="8">
        <v>0</v>
      </c>
      <c r="W410" s="8" t="s">
        <v>1981</v>
      </c>
    </row>
    <row r="411" spans="1:23" x14ac:dyDescent="0.25">
      <c r="A411">
        <f t="shared" si="6"/>
        <v>410</v>
      </c>
      <c r="B411" s="8">
        <v>20260412</v>
      </c>
      <c r="C411" s="8" t="s">
        <v>849</v>
      </c>
      <c r="D411" s="8" t="s">
        <v>1477</v>
      </c>
      <c r="E411" s="14">
        <v>9.6</v>
      </c>
      <c r="F411" s="9">
        <v>46045</v>
      </c>
      <c r="G411" s="9">
        <v>46333</v>
      </c>
      <c r="H411" s="9">
        <v>46333</v>
      </c>
      <c r="I411" s="9"/>
      <c r="J411" s="18">
        <v>615</v>
      </c>
      <c r="K411" s="18">
        <v>497</v>
      </c>
      <c r="L411" s="10">
        <v>42294000</v>
      </c>
      <c r="M411" s="10">
        <v>4425000</v>
      </c>
      <c r="N411" s="16">
        <v>0.8152866242038217</v>
      </c>
      <c r="O411" s="7">
        <v>18995200</v>
      </c>
      <c r="P411" s="7">
        <v>23298800</v>
      </c>
      <c r="Q411" s="8">
        <v>0</v>
      </c>
      <c r="R411" s="11">
        <v>0</v>
      </c>
      <c r="S411" s="8">
        <v>0</v>
      </c>
      <c r="T411" s="11">
        <v>0</v>
      </c>
      <c r="U411" s="8">
        <v>0</v>
      </c>
      <c r="V411" s="8">
        <v>0</v>
      </c>
      <c r="W411" s="8" t="s">
        <v>1981</v>
      </c>
    </row>
    <row r="412" spans="1:23" x14ac:dyDescent="0.25">
      <c r="A412">
        <f t="shared" si="6"/>
        <v>411</v>
      </c>
      <c r="B412" s="8">
        <v>20260413</v>
      </c>
      <c r="C412" s="8" t="s">
        <v>132</v>
      </c>
      <c r="D412" s="8" t="s">
        <v>1478</v>
      </c>
      <c r="E412" s="14">
        <v>10.1</v>
      </c>
      <c r="F412" s="9">
        <v>46044</v>
      </c>
      <c r="G412" s="9">
        <v>46347</v>
      </c>
      <c r="H412" s="9">
        <v>46347</v>
      </c>
      <c r="I412" s="9"/>
      <c r="J412" s="18">
        <v>942</v>
      </c>
      <c r="K412" s="18">
        <v>496</v>
      </c>
      <c r="L412" s="10">
        <v>65360000</v>
      </c>
      <c r="M412" s="10">
        <v>6536000</v>
      </c>
      <c r="N412" s="16">
        <v>0.75438596491228072</v>
      </c>
      <c r="O412" s="7">
        <v>28104800</v>
      </c>
      <c r="P412" s="7">
        <v>37255200</v>
      </c>
      <c r="Q412" s="8">
        <v>0</v>
      </c>
      <c r="R412" s="11">
        <v>0</v>
      </c>
      <c r="S412" s="8">
        <v>0</v>
      </c>
      <c r="T412" s="11">
        <v>0</v>
      </c>
      <c r="U412" s="8">
        <v>0</v>
      </c>
      <c r="V412" s="8">
        <v>0</v>
      </c>
      <c r="W412" s="8" t="s">
        <v>1981</v>
      </c>
    </row>
    <row r="413" spans="1:23" x14ac:dyDescent="0.25">
      <c r="A413">
        <f t="shared" si="6"/>
        <v>412</v>
      </c>
      <c r="B413" s="8">
        <v>20260414</v>
      </c>
      <c r="C413" s="8" t="s">
        <v>850</v>
      </c>
      <c r="D413" s="8" t="s">
        <v>1479</v>
      </c>
      <c r="E413" s="14">
        <v>8.7333333333333325</v>
      </c>
      <c r="F413" s="9">
        <v>46041</v>
      </c>
      <c r="G413" s="9">
        <v>46303</v>
      </c>
      <c r="H413" s="9">
        <v>46303</v>
      </c>
      <c r="I413" s="9"/>
      <c r="J413" s="18">
        <v>297</v>
      </c>
      <c r="K413" s="18">
        <v>471</v>
      </c>
      <c r="L413" s="10">
        <v>50160000</v>
      </c>
      <c r="M413" s="10">
        <v>5016000</v>
      </c>
      <c r="N413" s="16">
        <v>0.7857142857142857</v>
      </c>
      <c r="O413" s="7">
        <v>22070400</v>
      </c>
      <c r="P413" s="7">
        <v>28089600</v>
      </c>
      <c r="Q413" s="8">
        <v>0</v>
      </c>
      <c r="R413" s="11">
        <v>0</v>
      </c>
      <c r="S413" s="8">
        <v>0</v>
      </c>
      <c r="T413" s="11">
        <v>0</v>
      </c>
      <c r="U413" s="8">
        <v>0</v>
      </c>
      <c r="V413" s="8">
        <v>0</v>
      </c>
      <c r="W413" s="8" t="s">
        <v>1981</v>
      </c>
    </row>
    <row r="414" spans="1:23" x14ac:dyDescent="0.25">
      <c r="A414">
        <f t="shared" si="6"/>
        <v>413</v>
      </c>
      <c r="B414" s="8">
        <v>20260415</v>
      </c>
      <c r="C414" s="8" t="s">
        <v>851</v>
      </c>
      <c r="D414" s="8" t="s">
        <v>1480</v>
      </c>
      <c r="E414" s="14">
        <v>9.0666666666666664</v>
      </c>
      <c r="F414" s="9">
        <v>46034</v>
      </c>
      <c r="G414" s="9">
        <v>46306</v>
      </c>
      <c r="H414" s="9">
        <v>46306</v>
      </c>
      <c r="I414" s="9"/>
      <c r="J414" s="18">
        <v>204</v>
      </c>
      <c r="K414" s="18">
        <v>150</v>
      </c>
      <c r="L414" s="10">
        <v>40068000</v>
      </c>
      <c r="M414" s="10">
        <v>4452000</v>
      </c>
      <c r="N414" s="16">
        <v>1.0610687022900764</v>
      </c>
      <c r="O414" s="7">
        <v>20627600</v>
      </c>
      <c r="P414" s="7">
        <v>19440400</v>
      </c>
      <c r="Q414" s="8">
        <v>0</v>
      </c>
      <c r="R414" s="11">
        <v>0</v>
      </c>
      <c r="S414" s="8">
        <v>0</v>
      </c>
      <c r="T414" s="11">
        <v>0</v>
      </c>
      <c r="U414" s="8">
        <v>0</v>
      </c>
      <c r="V414" s="8">
        <v>0</v>
      </c>
      <c r="W414" s="8" t="s">
        <v>1982</v>
      </c>
    </row>
    <row r="415" spans="1:23" x14ac:dyDescent="0.25">
      <c r="A415">
        <f t="shared" si="6"/>
        <v>414</v>
      </c>
      <c r="B415" s="8">
        <v>20260416</v>
      </c>
      <c r="C415" s="8" t="s">
        <v>852</v>
      </c>
      <c r="D415" s="8" t="s">
        <v>1481</v>
      </c>
      <c r="E415" s="14">
        <v>10.166666666666666</v>
      </c>
      <c r="F415" s="9">
        <v>46031</v>
      </c>
      <c r="G415" s="9">
        <v>46336</v>
      </c>
      <c r="H415" s="9">
        <v>46336</v>
      </c>
      <c r="I415" s="9"/>
      <c r="J415" s="18">
        <v>114</v>
      </c>
      <c r="K415" s="18">
        <v>154</v>
      </c>
      <c r="L415" s="10">
        <v>24830000</v>
      </c>
      <c r="M415" s="10">
        <v>2483000</v>
      </c>
      <c r="N415" s="16">
        <v>0.89873422561351946</v>
      </c>
      <c r="O415" s="7">
        <v>11752867</v>
      </c>
      <c r="P415" s="7">
        <v>13077133</v>
      </c>
      <c r="Q415" s="8">
        <v>0</v>
      </c>
      <c r="R415" s="11">
        <v>0</v>
      </c>
      <c r="S415" s="8">
        <v>0</v>
      </c>
      <c r="T415" s="11">
        <v>0</v>
      </c>
      <c r="U415" s="8">
        <v>0</v>
      </c>
      <c r="V415" s="8">
        <v>0</v>
      </c>
      <c r="W415" s="8" t="s">
        <v>1982</v>
      </c>
    </row>
    <row r="416" spans="1:23" x14ac:dyDescent="0.25">
      <c r="A416">
        <f t="shared" si="6"/>
        <v>415</v>
      </c>
      <c r="B416" s="8">
        <v>20260417</v>
      </c>
      <c r="C416" s="8" t="s">
        <v>295</v>
      </c>
      <c r="D416" s="8" t="s">
        <v>1482</v>
      </c>
      <c r="E416" s="14">
        <v>9.0666666666666664</v>
      </c>
      <c r="F416" s="9">
        <v>46041</v>
      </c>
      <c r="G416" s="9">
        <v>46313</v>
      </c>
      <c r="H416" s="9">
        <v>46313</v>
      </c>
      <c r="I416" s="9"/>
      <c r="J416" s="18">
        <v>302</v>
      </c>
      <c r="K416" s="18">
        <v>151</v>
      </c>
      <c r="L416" s="10">
        <v>72486000</v>
      </c>
      <c r="M416" s="10">
        <v>8054000</v>
      </c>
      <c r="N416" s="16">
        <v>0.95652173913043481</v>
      </c>
      <c r="O416" s="7">
        <v>35437600</v>
      </c>
      <c r="P416" s="7">
        <v>37048400</v>
      </c>
      <c r="Q416" s="8">
        <v>0</v>
      </c>
      <c r="R416" s="11">
        <v>0</v>
      </c>
      <c r="S416" s="8">
        <v>0</v>
      </c>
      <c r="T416" s="11">
        <v>0</v>
      </c>
      <c r="U416" s="8">
        <v>0</v>
      </c>
      <c r="V416" s="8">
        <v>0</v>
      </c>
      <c r="W416" s="8" t="s">
        <v>1982</v>
      </c>
    </row>
    <row r="417" spans="1:23" x14ac:dyDescent="0.25">
      <c r="A417">
        <f t="shared" si="6"/>
        <v>416</v>
      </c>
      <c r="B417" s="8">
        <v>20260418</v>
      </c>
      <c r="C417" s="8" t="s">
        <v>853</v>
      </c>
      <c r="D417" s="8" t="s">
        <v>1483</v>
      </c>
      <c r="E417" s="14">
        <v>9.0666666666666664</v>
      </c>
      <c r="F417" s="9">
        <v>46034</v>
      </c>
      <c r="G417" s="9">
        <v>46306</v>
      </c>
      <c r="H417" s="9">
        <v>46306</v>
      </c>
      <c r="I417" s="9"/>
      <c r="J417" s="18">
        <v>115</v>
      </c>
      <c r="K417" s="18">
        <v>155</v>
      </c>
      <c r="L417" s="10">
        <v>72486000</v>
      </c>
      <c r="M417" s="10">
        <v>8054000</v>
      </c>
      <c r="N417" s="16">
        <v>1.0610687218249026</v>
      </c>
      <c r="O417" s="7">
        <v>37316867</v>
      </c>
      <c r="P417" s="7">
        <v>35169133</v>
      </c>
      <c r="Q417" s="8">
        <v>0</v>
      </c>
      <c r="R417" s="11">
        <v>0</v>
      </c>
      <c r="S417" s="8">
        <v>0</v>
      </c>
      <c r="T417" s="11">
        <v>0</v>
      </c>
      <c r="U417" s="8">
        <v>0</v>
      </c>
      <c r="V417" s="8">
        <v>0</v>
      </c>
      <c r="W417" s="8" t="s">
        <v>1982</v>
      </c>
    </row>
    <row r="418" spans="1:23" x14ac:dyDescent="0.25">
      <c r="A418">
        <f t="shared" si="6"/>
        <v>417</v>
      </c>
      <c r="B418" s="8">
        <v>20260419</v>
      </c>
      <c r="C418" s="8" t="s">
        <v>35</v>
      </c>
      <c r="D418" s="8" t="s">
        <v>1484</v>
      </c>
      <c r="E418" s="14">
        <v>9.0666666666666664</v>
      </c>
      <c r="F418" s="9">
        <v>46048</v>
      </c>
      <c r="G418" s="9">
        <v>46320</v>
      </c>
      <c r="H418" s="9">
        <v>46320</v>
      </c>
      <c r="I418" s="9"/>
      <c r="J418" s="18">
        <v>203</v>
      </c>
      <c r="K418" s="18">
        <v>153</v>
      </c>
      <c r="L418" s="10">
        <v>58824000</v>
      </c>
      <c r="M418" s="10">
        <v>6536000</v>
      </c>
      <c r="N418" s="16">
        <v>0.31707316090192283</v>
      </c>
      <c r="O418" s="7">
        <v>14161333</v>
      </c>
      <c r="P418" s="7">
        <v>44662667</v>
      </c>
      <c r="Q418" s="8">
        <v>0</v>
      </c>
      <c r="R418" s="11">
        <v>0</v>
      </c>
      <c r="S418" s="8">
        <v>0</v>
      </c>
      <c r="T418" s="11">
        <v>0</v>
      </c>
      <c r="U418" s="8">
        <v>0</v>
      </c>
      <c r="V418" s="8">
        <v>0</v>
      </c>
      <c r="W418" s="8" t="s">
        <v>1982</v>
      </c>
    </row>
    <row r="419" spans="1:23" x14ac:dyDescent="0.25">
      <c r="A419">
        <f t="shared" si="6"/>
        <v>418</v>
      </c>
      <c r="B419" s="8">
        <v>20260420</v>
      </c>
      <c r="C419" s="8" t="s">
        <v>42</v>
      </c>
      <c r="D419" s="8" t="s">
        <v>1485</v>
      </c>
      <c r="E419" s="14">
        <v>9.0666666666666664</v>
      </c>
      <c r="F419" s="9">
        <v>46031</v>
      </c>
      <c r="G419" s="9">
        <v>46303</v>
      </c>
      <c r="H419" s="9">
        <v>46303</v>
      </c>
      <c r="I419" s="9"/>
      <c r="J419" s="18">
        <v>81</v>
      </c>
      <c r="K419" s="18">
        <v>152</v>
      </c>
      <c r="L419" s="10">
        <v>65646000</v>
      </c>
      <c r="M419" s="10">
        <v>7294000</v>
      </c>
      <c r="N419" s="16">
        <v>1.1093749774067836</v>
      </c>
      <c r="O419" s="7">
        <v>34524933</v>
      </c>
      <c r="P419" s="7">
        <v>31121067</v>
      </c>
      <c r="Q419" s="8">
        <v>0</v>
      </c>
      <c r="R419" s="11">
        <v>0</v>
      </c>
      <c r="S419" s="8">
        <v>0</v>
      </c>
      <c r="T419" s="11">
        <v>0</v>
      </c>
      <c r="U419" s="8">
        <v>0</v>
      </c>
      <c r="V419" s="8">
        <v>0</v>
      </c>
      <c r="W419" s="8" t="s">
        <v>1982</v>
      </c>
    </row>
    <row r="420" spans="1:23" x14ac:dyDescent="0.25">
      <c r="A420">
        <f t="shared" si="6"/>
        <v>419</v>
      </c>
      <c r="B420" s="8">
        <v>20260421</v>
      </c>
      <c r="C420" s="8" t="s">
        <v>854</v>
      </c>
      <c r="D420" s="8" t="s">
        <v>1486</v>
      </c>
      <c r="E420" s="14">
        <v>9.1333333333333329</v>
      </c>
      <c r="F420" s="9">
        <v>46034</v>
      </c>
      <c r="G420" s="9">
        <v>46308</v>
      </c>
      <c r="H420" s="9">
        <v>46308</v>
      </c>
      <c r="I420" s="9"/>
      <c r="J420" s="18">
        <v>155</v>
      </c>
      <c r="K420" s="18">
        <v>156</v>
      </c>
      <c r="L420" s="10">
        <v>91107000</v>
      </c>
      <c r="M420" s="10">
        <v>10123000</v>
      </c>
      <c r="N420" s="16">
        <v>1.0610686867478965</v>
      </c>
      <c r="O420" s="7">
        <v>46903233</v>
      </c>
      <c r="P420" s="7">
        <v>44203767</v>
      </c>
      <c r="Q420" s="8">
        <v>0</v>
      </c>
      <c r="R420" s="11">
        <v>0</v>
      </c>
      <c r="S420" s="8">
        <v>0</v>
      </c>
      <c r="T420" s="11">
        <v>0</v>
      </c>
      <c r="U420" s="8">
        <v>0</v>
      </c>
      <c r="V420" s="8">
        <v>0</v>
      </c>
      <c r="W420" s="8" t="s">
        <v>1982</v>
      </c>
    </row>
    <row r="421" spans="1:23" x14ac:dyDescent="0.25">
      <c r="A421">
        <f t="shared" si="6"/>
        <v>420</v>
      </c>
      <c r="B421" s="8">
        <v>20260422</v>
      </c>
      <c r="C421" s="8" t="s">
        <v>149</v>
      </c>
      <c r="D421" s="8" t="s">
        <v>1487</v>
      </c>
      <c r="E421" s="14">
        <v>11.1</v>
      </c>
      <c r="F421" s="9">
        <v>46030</v>
      </c>
      <c r="G421" s="9">
        <v>46363</v>
      </c>
      <c r="H421" s="9">
        <v>46363</v>
      </c>
      <c r="I421" s="9"/>
      <c r="J421" s="18">
        <v>105</v>
      </c>
      <c r="K421" s="18">
        <v>168</v>
      </c>
      <c r="L421" s="10">
        <v>103191000</v>
      </c>
      <c r="M421" s="10">
        <v>9381000</v>
      </c>
      <c r="N421" s="16">
        <v>0.76470588235294112</v>
      </c>
      <c r="O421" s="7">
        <v>44716100</v>
      </c>
      <c r="P421" s="7">
        <v>58474900</v>
      </c>
      <c r="Q421" s="8">
        <v>0</v>
      </c>
      <c r="R421" s="11">
        <v>0</v>
      </c>
      <c r="S421" s="8">
        <v>0</v>
      </c>
      <c r="T421" s="11">
        <v>0</v>
      </c>
      <c r="U421" s="8">
        <v>0</v>
      </c>
      <c r="V421" s="8">
        <v>0</v>
      </c>
      <c r="W421" s="8" t="s">
        <v>1974</v>
      </c>
    </row>
    <row r="422" spans="1:23" x14ac:dyDescent="0.25">
      <c r="A422">
        <f t="shared" si="6"/>
        <v>421</v>
      </c>
      <c r="B422" s="8">
        <v>20260423</v>
      </c>
      <c r="C422" s="8" t="s">
        <v>293</v>
      </c>
      <c r="D422" s="8" t="s">
        <v>1488</v>
      </c>
      <c r="E422" s="14">
        <v>11.1</v>
      </c>
      <c r="F422" s="9">
        <v>46043</v>
      </c>
      <c r="G422" s="9">
        <v>46376</v>
      </c>
      <c r="H422" s="9">
        <v>46376</v>
      </c>
      <c r="I422" s="9"/>
      <c r="J422" s="18">
        <v>786</v>
      </c>
      <c r="K422" s="18">
        <v>169</v>
      </c>
      <c r="L422" s="10">
        <v>103191000</v>
      </c>
      <c r="M422" s="10">
        <v>9381000</v>
      </c>
      <c r="N422" s="16">
        <v>0.65</v>
      </c>
      <c r="O422" s="7">
        <v>40651000</v>
      </c>
      <c r="P422" s="7">
        <v>62540000</v>
      </c>
      <c r="Q422" s="8">
        <v>0</v>
      </c>
      <c r="R422" s="11">
        <v>0</v>
      </c>
      <c r="S422" s="8">
        <v>0</v>
      </c>
      <c r="T422" s="11">
        <v>0</v>
      </c>
      <c r="U422" s="8">
        <v>0</v>
      </c>
      <c r="V422" s="8">
        <v>0</v>
      </c>
      <c r="W422" s="8" t="s">
        <v>1974</v>
      </c>
    </row>
    <row r="423" spans="1:23" x14ac:dyDescent="0.25">
      <c r="A423">
        <f t="shared" si="6"/>
        <v>422</v>
      </c>
      <c r="B423" s="8">
        <v>20260424</v>
      </c>
      <c r="C423" s="8" t="s">
        <v>290</v>
      </c>
      <c r="D423" s="8" t="s">
        <v>1489</v>
      </c>
      <c r="E423" s="14">
        <v>11.1</v>
      </c>
      <c r="F423" s="9">
        <v>46031</v>
      </c>
      <c r="G423" s="9">
        <v>46364</v>
      </c>
      <c r="H423" s="9">
        <v>46364</v>
      </c>
      <c r="I423" s="9"/>
      <c r="J423" s="18">
        <v>169</v>
      </c>
      <c r="K423" s="18">
        <v>170</v>
      </c>
      <c r="L423" s="10">
        <v>94996000</v>
      </c>
      <c r="M423" s="10">
        <v>8636000</v>
      </c>
      <c r="N423" s="16">
        <v>0.75531915974766173</v>
      </c>
      <c r="O423" s="7">
        <v>40877067</v>
      </c>
      <c r="P423" s="7">
        <v>54118933</v>
      </c>
      <c r="Q423" s="8">
        <v>0</v>
      </c>
      <c r="R423" s="11">
        <v>0</v>
      </c>
      <c r="S423" s="8">
        <v>0</v>
      </c>
      <c r="T423" s="11">
        <v>0</v>
      </c>
      <c r="U423" s="8">
        <v>0</v>
      </c>
      <c r="V423" s="8">
        <v>0</v>
      </c>
      <c r="W423" s="8" t="s">
        <v>1974</v>
      </c>
    </row>
    <row r="424" spans="1:23" x14ac:dyDescent="0.25">
      <c r="A424">
        <f t="shared" si="6"/>
        <v>423</v>
      </c>
      <c r="B424" s="8">
        <v>20260425</v>
      </c>
      <c r="C424" s="8" t="s">
        <v>237</v>
      </c>
      <c r="D424" s="8" t="s">
        <v>1490</v>
      </c>
      <c r="E424" s="14">
        <v>11.2</v>
      </c>
      <c r="F424" s="9">
        <v>46031</v>
      </c>
      <c r="G424" s="9">
        <v>46367</v>
      </c>
      <c r="H424" s="9">
        <v>46367</v>
      </c>
      <c r="I424" s="9"/>
      <c r="J424" s="18">
        <v>124</v>
      </c>
      <c r="K424" s="18">
        <v>76</v>
      </c>
      <c r="L424" s="10">
        <v>63547000</v>
      </c>
      <c r="M424" s="10">
        <v>5777000</v>
      </c>
      <c r="N424" s="16">
        <v>0.75531916509819907</v>
      </c>
      <c r="O424" s="7">
        <v>27344467</v>
      </c>
      <c r="P424" s="7">
        <v>36202533</v>
      </c>
      <c r="Q424" s="8">
        <v>0</v>
      </c>
      <c r="R424" s="11">
        <v>0</v>
      </c>
      <c r="S424" s="8">
        <v>0</v>
      </c>
      <c r="T424" s="11">
        <v>0</v>
      </c>
      <c r="U424" s="8">
        <v>0</v>
      </c>
      <c r="V424" s="8">
        <v>0</v>
      </c>
      <c r="W424" s="8" t="s">
        <v>1974</v>
      </c>
    </row>
    <row r="425" spans="1:23" x14ac:dyDescent="0.25">
      <c r="A425">
        <f t="shared" si="6"/>
        <v>424</v>
      </c>
      <c r="B425" s="8">
        <v>20260426</v>
      </c>
      <c r="C425" s="8" t="s">
        <v>248</v>
      </c>
      <c r="D425" s="8" t="s">
        <v>1491</v>
      </c>
      <c r="E425" s="14">
        <v>11.1</v>
      </c>
      <c r="F425" s="9">
        <v>46035</v>
      </c>
      <c r="G425" s="9">
        <v>46368</v>
      </c>
      <c r="H425" s="9">
        <v>46368</v>
      </c>
      <c r="I425" s="9"/>
      <c r="J425" s="18">
        <v>185</v>
      </c>
      <c r="K425" s="18">
        <v>181</v>
      </c>
      <c r="L425" s="10">
        <v>60698000</v>
      </c>
      <c r="M425" s="10">
        <v>5518000</v>
      </c>
      <c r="N425" s="16">
        <v>0.71875</v>
      </c>
      <c r="O425" s="7">
        <v>25382800</v>
      </c>
      <c r="P425" s="7">
        <v>35315200</v>
      </c>
      <c r="Q425" s="8">
        <v>0</v>
      </c>
      <c r="R425" s="11">
        <v>0</v>
      </c>
      <c r="S425" s="8">
        <v>0</v>
      </c>
      <c r="T425" s="11">
        <v>0</v>
      </c>
      <c r="U425" s="8">
        <v>0</v>
      </c>
      <c r="V425" s="8">
        <v>0</v>
      </c>
      <c r="W425" s="8" t="s">
        <v>1974</v>
      </c>
    </row>
    <row r="426" spans="1:23" x14ac:dyDescent="0.25">
      <c r="A426">
        <f t="shared" si="6"/>
        <v>425</v>
      </c>
      <c r="B426" s="8">
        <v>20260427</v>
      </c>
      <c r="C426" s="8" t="s">
        <v>855</v>
      </c>
      <c r="D426" s="8" t="s">
        <v>1492</v>
      </c>
      <c r="E426" s="14">
        <v>11.033333333333333</v>
      </c>
      <c r="F426" s="9">
        <v>46037</v>
      </c>
      <c r="G426" s="9">
        <v>46368</v>
      </c>
      <c r="H426" s="9">
        <v>46368</v>
      </c>
      <c r="I426" s="9"/>
      <c r="J426" s="18">
        <v>217</v>
      </c>
      <c r="K426" s="18">
        <v>171</v>
      </c>
      <c r="L426" s="10">
        <v>94996000</v>
      </c>
      <c r="M426" s="10">
        <v>8636000</v>
      </c>
      <c r="N426" s="16">
        <v>0.70103093798813254</v>
      </c>
      <c r="O426" s="7">
        <v>39149867</v>
      </c>
      <c r="P426" s="7">
        <v>55846133</v>
      </c>
      <c r="Q426" s="8">
        <v>0</v>
      </c>
      <c r="R426" s="11">
        <v>0</v>
      </c>
      <c r="S426" s="8">
        <v>0</v>
      </c>
      <c r="T426" s="11">
        <v>0</v>
      </c>
      <c r="U426" s="8">
        <v>0</v>
      </c>
      <c r="V426" s="8">
        <v>0</v>
      </c>
      <c r="W426" s="8" t="s">
        <v>1974</v>
      </c>
    </row>
    <row r="427" spans="1:23" x14ac:dyDescent="0.25">
      <c r="A427">
        <f t="shared" si="6"/>
        <v>426</v>
      </c>
      <c r="B427" s="8">
        <v>20260428</v>
      </c>
      <c r="C427" s="8" t="s">
        <v>176</v>
      </c>
      <c r="D427" s="8" t="s">
        <v>1493</v>
      </c>
      <c r="E427" s="14">
        <v>11.066666666666666</v>
      </c>
      <c r="F427" s="9">
        <v>46035</v>
      </c>
      <c r="G427" s="9">
        <v>46367</v>
      </c>
      <c r="H427" s="9">
        <v>46367</v>
      </c>
      <c r="I427" s="9"/>
      <c r="J427" s="18">
        <v>183</v>
      </c>
      <c r="K427" s="18">
        <v>175</v>
      </c>
      <c r="L427" s="10">
        <v>48972000</v>
      </c>
      <c r="M427" s="10">
        <v>4452000</v>
      </c>
      <c r="N427" s="16">
        <v>0.71875</v>
      </c>
      <c r="O427" s="7">
        <v>20479200</v>
      </c>
      <c r="P427" s="7">
        <v>28492800</v>
      </c>
      <c r="Q427" s="8">
        <v>0</v>
      </c>
      <c r="R427" s="11">
        <v>0</v>
      </c>
      <c r="S427" s="8">
        <v>0</v>
      </c>
      <c r="T427" s="11">
        <v>0</v>
      </c>
      <c r="U427" s="8">
        <v>0</v>
      </c>
      <c r="V427" s="8">
        <v>0</v>
      </c>
      <c r="W427" s="8" t="s">
        <v>1974</v>
      </c>
    </row>
    <row r="428" spans="1:23" x14ac:dyDescent="0.25">
      <c r="A428">
        <f t="shared" si="6"/>
        <v>427</v>
      </c>
      <c r="B428" s="8">
        <v>20260429</v>
      </c>
      <c r="C428" s="8" t="s">
        <v>166</v>
      </c>
      <c r="D428" s="8" t="s">
        <v>1494</v>
      </c>
      <c r="E428" s="14">
        <v>11.1</v>
      </c>
      <c r="F428" s="9">
        <v>46031</v>
      </c>
      <c r="G428" s="9">
        <v>46364</v>
      </c>
      <c r="H428" s="9">
        <v>46364</v>
      </c>
      <c r="I428" s="9"/>
      <c r="J428" s="18">
        <v>136</v>
      </c>
      <c r="K428" s="18">
        <v>77</v>
      </c>
      <c r="L428" s="10">
        <v>34716000</v>
      </c>
      <c r="M428" s="10">
        <v>3156000</v>
      </c>
      <c r="N428" s="16">
        <v>0.75531914893617025</v>
      </c>
      <c r="O428" s="7">
        <v>14938400</v>
      </c>
      <c r="P428" s="7">
        <v>19777600</v>
      </c>
      <c r="Q428" s="8">
        <v>0</v>
      </c>
      <c r="R428" s="11">
        <v>0</v>
      </c>
      <c r="S428" s="8">
        <v>0</v>
      </c>
      <c r="T428" s="11">
        <v>0</v>
      </c>
      <c r="U428" s="8">
        <v>0</v>
      </c>
      <c r="V428" s="8">
        <v>0</v>
      </c>
      <c r="W428" s="8" t="s">
        <v>1974</v>
      </c>
    </row>
    <row r="429" spans="1:23" x14ac:dyDescent="0.25">
      <c r="A429">
        <f t="shared" si="6"/>
        <v>428</v>
      </c>
      <c r="B429" s="8">
        <v>20260430</v>
      </c>
      <c r="C429" s="8" t="s">
        <v>249</v>
      </c>
      <c r="D429" s="8" t="s">
        <v>508</v>
      </c>
      <c r="E429" s="14">
        <v>11.1</v>
      </c>
      <c r="F429" s="9">
        <v>46036</v>
      </c>
      <c r="G429" s="9">
        <v>46369</v>
      </c>
      <c r="H429" s="9">
        <v>46369</v>
      </c>
      <c r="I429" s="9"/>
      <c r="J429" s="18">
        <v>299</v>
      </c>
      <c r="K429" s="18">
        <v>82</v>
      </c>
      <c r="L429" s="10">
        <v>48972000</v>
      </c>
      <c r="M429" s="10">
        <v>4452000</v>
      </c>
      <c r="N429" s="16">
        <v>0.7098445595854922</v>
      </c>
      <c r="O429" s="7">
        <v>20330800</v>
      </c>
      <c r="P429" s="7">
        <v>28641200</v>
      </c>
      <c r="Q429" s="8">
        <v>0</v>
      </c>
      <c r="R429" s="11">
        <v>0</v>
      </c>
      <c r="S429" s="8">
        <v>0</v>
      </c>
      <c r="T429" s="11">
        <v>0</v>
      </c>
      <c r="U429" s="8">
        <v>0</v>
      </c>
      <c r="V429" s="8">
        <v>0</v>
      </c>
      <c r="W429" s="8" t="s">
        <v>1974</v>
      </c>
    </row>
    <row r="430" spans="1:23" x14ac:dyDescent="0.25">
      <c r="A430">
        <f t="shared" si="6"/>
        <v>429</v>
      </c>
      <c r="B430" s="8">
        <v>20260431</v>
      </c>
      <c r="C430" s="8" t="s">
        <v>236</v>
      </c>
      <c r="D430" s="8" t="s">
        <v>1495</v>
      </c>
      <c r="E430" s="14">
        <v>11.1</v>
      </c>
      <c r="F430" s="9">
        <v>46038</v>
      </c>
      <c r="G430" s="9">
        <v>46371</v>
      </c>
      <c r="H430" s="9">
        <v>46371</v>
      </c>
      <c r="I430" s="9"/>
      <c r="J430" s="18">
        <v>298</v>
      </c>
      <c r="K430" s="18">
        <v>83</v>
      </c>
      <c r="L430" s="10">
        <v>71896000</v>
      </c>
      <c r="M430" s="10">
        <v>6536000</v>
      </c>
      <c r="N430" s="16">
        <v>0.69230769230769229</v>
      </c>
      <c r="O430" s="7">
        <v>29412000</v>
      </c>
      <c r="P430" s="7">
        <v>42484000</v>
      </c>
      <c r="Q430" s="8">
        <v>0</v>
      </c>
      <c r="R430" s="11">
        <v>0</v>
      </c>
      <c r="S430" s="8">
        <v>0</v>
      </c>
      <c r="T430" s="11">
        <v>0</v>
      </c>
      <c r="U430" s="8">
        <v>0</v>
      </c>
      <c r="V430" s="8">
        <v>0</v>
      </c>
      <c r="W430" s="8" t="s">
        <v>1974</v>
      </c>
    </row>
    <row r="431" spans="1:23" x14ac:dyDescent="0.25">
      <c r="A431">
        <f t="shared" si="6"/>
        <v>430</v>
      </c>
      <c r="B431" s="8">
        <v>20260432</v>
      </c>
      <c r="C431" s="8" t="s">
        <v>856</v>
      </c>
      <c r="D431" s="8" t="s">
        <v>1496</v>
      </c>
      <c r="E431" s="14">
        <v>11.1</v>
      </c>
      <c r="F431" s="9">
        <v>46036</v>
      </c>
      <c r="G431" s="9">
        <v>46369</v>
      </c>
      <c r="H431" s="9">
        <v>46369</v>
      </c>
      <c r="I431" s="9"/>
      <c r="J431" s="18">
        <v>221</v>
      </c>
      <c r="K431" s="18">
        <v>178</v>
      </c>
      <c r="L431" s="10">
        <v>48972000</v>
      </c>
      <c r="M431" s="10">
        <v>4452000</v>
      </c>
      <c r="N431" s="16">
        <v>0.7098445595854922</v>
      </c>
      <c r="O431" s="7">
        <v>20330800</v>
      </c>
      <c r="P431" s="7">
        <v>28641200</v>
      </c>
      <c r="Q431" s="8">
        <v>0</v>
      </c>
      <c r="R431" s="11">
        <v>0</v>
      </c>
      <c r="S431" s="8">
        <v>0</v>
      </c>
      <c r="T431" s="11">
        <v>0</v>
      </c>
      <c r="U431" s="8">
        <v>0</v>
      </c>
      <c r="V431" s="8">
        <v>0</v>
      </c>
      <c r="W431" s="8" t="s">
        <v>1974</v>
      </c>
    </row>
    <row r="432" spans="1:23" x14ac:dyDescent="0.25">
      <c r="A432">
        <f t="shared" si="6"/>
        <v>431</v>
      </c>
      <c r="B432" s="8">
        <v>20260433</v>
      </c>
      <c r="C432" s="8" t="s">
        <v>857</v>
      </c>
      <c r="D432" s="8" t="s">
        <v>1497</v>
      </c>
      <c r="E432" s="14">
        <v>11.1</v>
      </c>
      <c r="F432" s="9">
        <v>46038</v>
      </c>
      <c r="G432" s="9">
        <v>46371</v>
      </c>
      <c r="H432" s="9">
        <v>46371</v>
      </c>
      <c r="I432" s="9"/>
      <c r="J432" s="18">
        <v>219</v>
      </c>
      <c r="K432" s="18">
        <v>179</v>
      </c>
      <c r="L432" s="10">
        <v>48972000</v>
      </c>
      <c r="M432" s="10">
        <v>4452000</v>
      </c>
      <c r="N432" s="16">
        <v>0.69230769230769229</v>
      </c>
      <c r="O432" s="7">
        <v>20034000</v>
      </c>
      <c r="P432" s="7">
        <v>28938000</v>
      </c>
      <c r="Q432" s="8">
        <v>0</v>
      </c>
      <c r="R432" s="11">
        <v>0</v>
      </c>
      <c r="S432" s="8">
        <v>0</v>
      </c>
      <c r="T432" s="11">
        <v>0</v>
      </c>
      <c r="U432" s="8">
        <v>0</v>
      </c>
      <c r="V432" s="8">
        <v>0</v>
      </c>
      <c r="W432" s="8" t="s">
        <v>1974</v>
      </c>
    </row>
    <row r="433" spans="1:23" x14ac:dyDescent="0.25">
      <c r="A433">
        <f t="shared" si="6"/>
        <v>432</v>
      </c>
      <c r="B433" s="8">
        <v>20260434</v>
      </c>
      <c r="C433" s="8" t="s">
        <v>858</v>
      </c>
      <c r="D433" s="8" t="s">
        <v>1496</v>
      </c>
      <c r="E433" s="14">
        <v>10.933333333333334</v>
      </c>
      <c r="F433" s="9">
        <v>46038</v>
      </c>
      <c r="G433" s="9">
        <v>46366</v>
      </c>
      <c r="H433" s="9">
        <v>46366</v>
      </c>
      <c r="I433" s="9"/>
      <c r="J433" s="18">
        <v>231</v>
      </c>
      <c r="K433" s="18">
        <v>180</v>
      </c>
      <c r="L433" s="10">
        <v>48972000</v>
      </c>
      <c r="M433" s="10">
        <v>4452000</v>
      </c>
      <c r="N433" s="16">
        <v>0.69230769230769229</v>
      </c>
      <c r="O433" s="7">
        <v>20034000</v>
      </c>
      <c r="P433" s="7">
        <v>28938000</v>
      </c>
      <c r="Q433" s="8">
        <v>0</v>
      </c>
      <c r="R433" s="11">
        <v>0</v>
      </c>
      <c r="S433" s="8">
        <v>0</v>
      </c>
      <c r="T433" s="11">
        <v>0</v>
      </c>
      <c r="U433" s="8">
        <v>0</v>
      </c>
      <c r="V433" s="8">
        <v>0</v>
      </c>
      <c r="W433" s="8" t="s">
        <v>1974</v>
      </c>
    </row>
    <row r="434" spans="1:23" x14ac:dyDescent="0.25">
      <c r="A434">
        <f t="shared" si="6"/>
        <v>433</v>
      </c>
      <c r="B434" s="8">
        <v>20260435</v>
      </c>
      <c r="C434" s="8" t="s">
        <v>305</v>
      </c>
      <c r="D434" s="8" t="s">
        <v>1291</v>
      </c>
      <c r="E434" s="14">
        <v>11.1</v>
      </c>
      <c r="F434" s="9">
        <v>46035</v>
      </c>
      <c r="G434" s="9">
        <v>46368</v>
      </c>
      <c r="H434" s="9">
        <v>46368</v>
      </c>
      <c r="I434" s="9"/>
      <c r="J434" s="18">
        <v>184</v>
      </c>
      <c r="K434" s="18">
        <v>182</v>
      </c>
      <c r="L434" s="10">
        <v>34716000</v>
      </c>
      <c r="M434" s="10">
        <v>3156000</v>
      </c>
      <c r="N434" s="16">
        <v>0.71875</v>
      </c>
      <c r="O434" s="7">
        <v>14517600</v>
      </c>
      <c r="P434" s="7">
        <v>20198400</v>
      </c>
      <c r="Q434" s="8">
        <v>0</v>
      </c>
      <c r="R434" s="11">
        <v>0</v>
      </c>
      <c r="S434" s="8">
        <v>0</v>
      </c>
      <c r="T434" s="11">
        <v>0</v>
      </c>
      <c r="U434" s="8">
        <v>0</v>
      </c>
      <c r="V434" s="8">
        <v>0</v>
      </c>
      <c r="W434" s="8" t="s">
        <v>1974</v>
      </c>
    </row>
    <row r="435" spans="1:23" x14ac:dyDescent="0.25">
      <c r="A435">
        <f t="shared" si="6"/>
        <v>434</v>
      </c>
      <c r="B435" s="8">
        <v>20260436</v>
      </c>
      <c r="C435" s="8" t="s">
        <v>468</v>
      </c>
      <c r="D435" s="8" t="s">
        <v>1496</v>
      </c>
      <c r="E435" s="14">
        <v>9.0666666666666664</v>
      </c>
      <c r="F435" s="9">
        <v>46035</v>
      </c>
      <c r="G435" s="9">
        <v>46307</v>
      </c>
      <c r="H435" s="9">
        <v>46307</v>
      </c>
      <c r="I435" s="9"/>
      <c r="J435" s="18">
        <v>142</v>
      </c>
      <c r="K435" s="18">
        <v>263</v>
      </c>
      <c r="L435" s="10">
        <v>40068000</v>
      </c>
      <c r="M435" s="10">
        <v>4452000</v>
      </c>
      <c r="N435" s="16">
        <v>1.0454545454545454</v>
      </c>
      <c r="O435" s="7">
        <v>20479200</v>
      </c>
      <c r="P435" s="7">
        <v>19588800</v>
      </c>
      <c r="Q435" s="8">
        <v>0</v>
      </c>
      <c r="R435" s="11">
        <v>0</v>
      </c>
      <c r="S435" s="8">
        <v>0</v>
      </c>
      <c r="T435" s="11">
        <v>0</v>
      </c>
      <c r="U435" s="8">
        <v>0</v>
      </c>
      <c r="V435" s="8">
        <v>0</v>
      </c>
      <c r="W435" s="8" t="s">
        <v>1974</v>
      </c>
    </row>
    <row r="436" spans="1:23" x14ac:dyDescent="0.25">
      <c r="A436">
        <f t="shared" si="6"/>
        <v>435</v>
      </c>
      <c r="B436" s="8">
        <v>20260437</v>
      </c>
      <c r="C436" s="8" t="s">
        <v>72</v>
      </c>
      <c r="D436" s="8" t="s">
        <v>1496</v>
      </c>
      <c r="E436" s="14">
        <v>9.0666666666666664</v>
      </c>
      <c r="F436" s="9">
        <v>46038</v>
      </c>
      <c r="G436" s="9">
        <v>46310</v>
      </c>
      <c r="H436" s="9">
        <v>46310</v>
      </c>
      <c r="I436" s="9"/>
      <c r="J436" s="18">
        <v>239</v>
      </c>
      <c r="K436" s="18">
        <v>265</v>
      </c>
      <c r="L436" s="10">
        <v>40068000</v>
      </c>
      <c r="M436" s="10">
        <v>4452000</v>
      </c>
      <c r="N436" s="16">
        <v>1</v>
      </c>
      <c r="O436" s="7">
        <v>20034000</v>
      </c>
      <c r="P436" s="7">
        <v>20034000</v>
      </c>
      <c r="Q436" s="8">
        <v>0</v>
      </c>
      <c r="R436" s="11">
        <v>0</v>
      </c>
      <c r="S436" s="8">
        <v>0</v>
      </c>
      <c r="T436" s="11">
        <v>0</v>
      </c>
      <c r="U436" s="8">
        <v>0</v>
      </c>
      <c r="V436" s="8">
        <v>0</v>
      </c>
      <c r="W436" s="8" t="s">
        <v>1974</v>
      </c>
    </row>
    <row r="437" spans="1:23" x14ac:dyDescent="0.25">
      <c r="A437">
        <f t="shared" si="6"/>
        <v>436</v>
      </c>
      <c r="B437" s="8">
        <v>20260438</v>
      </c>
      <c r="C437" s="8" t="s">
        <v>160</v>
      </c>
      <c r="D437" s="8" t="s">
        <v>1496</v>
      </c>
      <c r="E437" s="14">
        <v>10.199999999999999</v>
      </c>
      <c r="F437" s="9">
        <v>46031</v>
      </c>
      <c r="G437" s="9">
        <v>46337</v>
      </c>
      <c r="H437" s="9">
        <v>46337</v>
      </c>
      <c r="I437" s="9"/>
      <c r="J437" s="18">
        <v>138</v>
      </c>
      <c r="K437" s="18">
        <v>267</v>
      </c>
      <c r="L437" s="10">
        <v>44520000</v>
      </c>
      <c r="M437" s="10">
        <v>4452000</v>
      </c>
      <c r="N437" s="16">
        <v>0.89873417721518989</v>
      </c>
      <c r="O437" s="7">
        <v>21072800</v>
      </c>
      <c r="P437" s="7">
        <v>23447200</v>
      </c>
      <c r="Q437" s="8">
        <v>0</v>
      </c>
      <c r="R437" s="11">
        <v>0</v>
      </c>
      <c r="S437" s="8">
        <v>0</v>
      </c>
      <c r="T437" s="11">
        <v>0</v>
      </c>
      <c r="U437" s="8">
        <v>0</v>
      </c>
      <c r="V437" s="8">
        <v>0</v>
      </c>
      <c r="W437" s="8" t="s">
        <v>1974</v>
      </c>
    </row>
    <row r="438" spans="1:23" x14ac:dyDescent="0.25">
      <c r="A438">
        <f t="shared" si="6"/>
        <v>437</v>
      </c>
      <c r="B438" s="8">
        <v>20260439</v>
      </c>
      <c r="C438" s="8" t="s">
        <v>113</v>
      </c>
      <c r="D438" s="8" t="s">
        <v>1498</v>
      </c>
      <c r="E438" s="14">
        <v>11</v>
      </c>
      <c r="F438" s="9">
        <v>46038</v>
      </c>
      <c r="G438" s="9">
        <v>46368</v>
      </c>
      <c r="H438" s="9">
        <v>46368</v>
      </c>
      <c r="I438" s="9"/>
      <c r="J438" s="18">
        <v>240</v>
      </c>
      <c r="K438" s="18">
        <v>269</v>
      </c>
      <c r="L438" s="10">
        <v>43879000</v>
      </c>
      <c r="M438" s="10">
        <v>3989000</v>
      </c>
      <c r="N438" s="16">
        <v>0.69230769230769229</v>
      </c>
      <c r="O438" s="7">
        <v>17950500</v>
      </c>
      <c r="P438" s="7">
        <v>25928500</v>
      </c>
      <c r="Q438" s="8">
        <v>0</v>
      </c>
      <c r="R438" s="11">
        <v>0</v>
      </c>
      <c r="S438" s="8">
        <v>0</v>
      </c>
      <c r="T438" s="11">
        <v>0</v>
      </c>
      <c r="U438" s="8">
        <v>0</v>
      </c>
      <c r="V438" s="8">
        <v>0</v>
      </c>
      <c r="W438" s="8" t="s">
        <v>1974</v>
      </c>
    </row>
    <row r="439" spans="1:23" x14ac:dyDescent="0.25">
      <c r="A439">
        <f t="shared" si="6"/>
        <v>438</v>
      </c>
      <c r="B439" s="8">
        <v>20260440</v>
      </c>
      <c r="C439" s="8" t="s">
        <v>336</v>
      </c>
      <c r="D439" s="8" t="s">
        <v>1499</v>
      </c>
      <c r="E439" s="14">
        <v>10.1</v>
      </c>
      <c r="F439" s="9">
        <v>46035</v>
      </c>
      <c r="G439" s="9">
        <v>46338</v>
      </c>
      <c r="H439" s="9">
        <v>46338</v>
      </c>
      <c r="I439" s="9"/>
      <c r="J439" s="18">
        <v>311</v>
      </c>
      <c r="K439" s="18">
        <v>271</v>
      </c>
      <c r="L439" s="10">
        <v>34250000</v>
      </c>
      <c r="M439" s="10">
        <v>3425000</v>
      </c>
      <c r="N439" s="16">
        <v>0.85185185185185186</v>
      </c>
      <c r="O439" s="7">
        <v>15755000</v>
      </c>
      <c r="P439" s="7">
        <v>18495000</v>
      </c>
      <c r="Q439" s="8">
        <v>0</v>
      </c>
      <c r="R439" s="11">
        <v>0</v>
      </c>
      <c r="S439" s="8">
        <v>0</v>
      </c>
      <c r="T439" s="11">
        <v>0</v>
      </c>
      <c r="U439" s="8">
        <v>0</v>
      </c>
      <c r="V439" s="8">
        <v>0</v>
      </c>
      <c r="W439" s="8" t="s">
        <v>1974</v>
      </c>
    </row>
    <row r="440" spans="1:23" x14ac:dyDescent="0.25">
      <c r="A440">
        <f t="shared" si="6"/>
        <v>439</v>
      </c>
      <c r="B440" s="8">
        <v>20260441</v>
      </c>
      <c r="C440" s="8" t="s">
        <v>859</v>
      </c>
      <c r="D440" s="8" t="s">
        <v>1500</v>
      </c>
      <c r="E440" s="14">
        <v>11.1</v>
      </c>
      <c r="F440" s="9">
        <v>46035</v>
      </c>
      <c r="G440" s="9">
        <v>46368</v>
      </c>
      <c r="H440" s="9">
        <v>46368</v>
      </c>
      <c r="I440" s="9"/>
      <c r="J440" s="18">
        <v>241</v>
      </c>
      <c r="K440" s="18">
        <v>280</v>
      </c>
      <c r="L440" s="10">
        <v>19965000</v>
      </c>
      <c r="M440" s="10">
        <v>1815000</v>
      </c>
      <c r="N440" s="16">
        <v>0.71875</v>
      </c>
      <c r="O440" s="7">
        <v>8349000</v>
      </c>
      <c r="P440" s="7">
        <v>11616000</v>
      </c>
      <c r="Q440" s="8">
        <v>0</v>
      </c>
      <c r="R440" s="11">
        <v>0</v>
      </c>
      <c r="S440" s="8">
        <v>0</v>
      </c>
      <c r="T440" s="11">
        <v>0</v>
      </c>
      <c r="U440" s="8">
        <v>0</v>
      </c>
      <c r="V440" s="8">
        <v>0</v>
      </c>
      <c r="W440" s="8" t="s">
        <v>1974</v>
      </c>
    </row>
    <row r="441" spans="1:23" x14ac:dyDescent="0.25">
      <c r="A441">
        <f t="shared" si="6"/>
        <v>440</v>
      </c>
      <c r="B441" s="8">
        <v>20260442</v>
      </c>
      <c r="C441" s="8" t="s">
        <v>204</v>
      </c>
      <c r="D441" s="8" t="s">
        <v>1501</v>
      </c>
      <c r="E441" s="14">
        <v>11.6</v>
      </c>
      <c r="F441" s="9">
        <v>46035</v>
      </c>
      <c r="G441" s="9">
        <v>46383</v>
      </c>
      <c r="H441" s="9">
        <v>46383</v>
      </c>
      <c r="I441" s="9"/>
      <c r="J441" s="18">
        <v>207</v>
      </c>
      <c r="K441" s="18">
        <v>120</v>
      </c>
      <c r="L441" s="10">
        <v>107881500</v>
      </c>
      <c r="M441" s="10">
        <v>9381000</v>
      </c>
      <c r="N441" s="16">
        <v>0.66666666666666663</v>
      </c>
      <c r="O441" s="7">
        <v>43152600</v>
      </c>
      <c r="P441" s="7">
        <v>64728900</v>
      </c>
      <c r="Q441" s="8">
        <v>0</v>
      </c>
      <c r="R441" s="11">
        <v>0</v>
      </c>
      <c r="S441" s="8">
        <v>0</v>
      </c>
      <c r="T441" s="11">
        <v>0</v>
      </c>
      <c r="U441" s="8">
        <v>0</v>
      </c>
      <c r="V441" s="8">
        <v>0</v>
      </c>
      <c r="W441" s="8" t="s">
        <v>654</v>
      </c>
    </row>
    <row r="442" spans="1:23" x14ac:dyDescent="0.25">
      <c r="A442">
        <f t="shared" si="6"/>
        <v>441</v>
      </c>
      <c r="B442" s="8">
        <v>20260443</v>
      </c>
      <c r="C442" s="8" t="s">
        <v>266</v>
      </c>
      <c r="D442" s="8" t="s">
        <v>1502</v>
      </c>
      <c r="E442" s="14">
        <v>11.6</v>
      </c>
      <c r="F442" s="9">
        <v>46035</v>
      </c>
      <c r="G442" s="9">
        <v>46383</v>
      </c>
      <c r="H442" s="9">
        <v>46383</v>
      </c>
      <c r="I442" s="9"/>
      <c r="J442" s="18">
        <v>165</v>
      </c>
      <c r="K442" s="18">
        <v>225</v>
      </c>
      <c r="L442" s="10">
        <v>99314000</v>
      </c>
      <c r="M442" s="10">
        <v>8636000</v>
      </c>
      <c r="N442" s="16">
        <v>0.66666666666666663</v>
      </c>
      <c r="O442" s="7">
        <v>39725600</v>
      </c>
      <c r="P442" s="7">
        <v>59588400</v>
      </c>
      <c r="Q442" s="8">
        <v>0</v>
      </c>
      <c r="R442" s="11">
        <v>0</v>
      </c>
      <c r="S442" s="8">
        <v>0</v>
      </c>
      <c r="T442" s="11">
        <v>0</v>
      </c>
      <c r="U442" s="8">
        <v>0</v>
      </c>
      <c r="V442" s="8">
        <v>0</v>
      </c>
      <c r="W442" s="8" t="s">
        <v>654</v>
      </c>
    </row>
    <row r="443" spans="1:23" x14ac:dyDescent="0.25">
      <c r="A443">
        <f t="shared" si="6"/>
        <v>442</v>
      </c>
      <c r="B443" s="8">
        <v>20260444</v>
      </c>
      <c r="C443" s="8" t="s">
        <v>285</v>
      </c>
      <c r="D443" s="8" t="s">
        <v>1502</v>
      </c>
      <c r="E443" s="14">
        <v>11.6</v>
      </c>
      <c r="F443" s="9">
        <v>46035</v>
      </c>
      <c r="G443" s="9">
        <v>46383</v>
      </c>
      <c r="H443" s="9">
        <v>46383</v>
      </c>
      <c r="I443" s="9"/>
      <c r="J443" s="18">
        <v>309</v>
      </c>
      <c r="K443" s="18">
        <v>122</v>
      </c>
      <c r="L443" s="10">
        <v>99314000</v>
      </c>
      <c r="M443" s="10">
        <v>8636000</v>
      </c>
      <c r="N443" s="16">
        <v>0.66666666666666663</v>
      </c>
      <c r="O443" s="7">
        <v>39725600</v>
      </c>
      <c r="P443" s="7">
        <v>59588400</v>
      </c>
      <c r="Q443" s="8">
        <v>0</v>
      </c>
      <c r="R443" s="11">
        <v>0</v>
      </c>
      <c r="S443" s="8">
        <v>0</v>
      </c>
      <c r="T443" s="11">
        <v>0</v>
      </c>
      <c r="U443" s="8">
        <v>0</v>
      </c>
      <c r="V443" s="8">
        <v>0</v>
      </c>
      <c r="W443" s="8" t="s">
        <v>654</v>
      </c>
    </row>
    <row r="444" spans="1:23" x14ac:dyDescent="0.25">
      <c r="A444">
        <f t="shared" si="6"/>
        <v>443</v>
      </c>
      <c r="B444" s="8">
        <v>20260445</v>
      </c>
      <c r="C444" s="8" t="s">
        <v>476</v>
      </c>
      <c r="D444" s="8" t="s">
        <v>1503</v>
      </c>
      <c r="E444" s="14">
        <v>11.1</v>
      </c>
      <c r="F444" s="9">
        <v>46041</v>
      </c>
      <c r="G444" s="9">
        <v>46374</v>
      </c>
      <c r="H444" s="9">
        <v>46374</v>
      </c>
      <c r="I444" s="9"/>
      <c r="J444" s="18">
        <v>213</v>
      </c>
      <c r="K444" s="18">
        <v>127</v>
      </c>
      <c r="L444" s="10">
        <v>103191000</v>
      </c>
      <c r="M444" s="10">
        <v>9381000</v>
      </c>
      <c r="N444" s="16">
        <v>0.66666666666666663</v>
      </c>
      <c r="O444" s="7">
        <v>41276400</v>
      </c>
      <c r="P444" s="7">
        <v>61914600</v>
      </c>
      <c r="Q444" s="8">
        <v>0</v>
      </c>
      <c r="R444" s="11">
        <v>0</v>
      </c>
      <c r="S444" s="8">
        <v>0</v>
      </c>
      <c r="T444" s="11">
        <v>0</v>
      </c>
      <c r="U444" s="8">
        <v>0</v>
      </c>
      <c r="V444" s="8">
        <v>0</v>
      </c>
      <c r="W444" s="8" t="s">
        <v>654</v>
      </c>
    </row>
    <row r="445" spans="1:23" x14ac:dyDescent="0.25">
      <c r="A445">
        <f t="shared" si="6"/>
        <v>444</v>
      </c>
      <c r="B445" s="8">
        <v>20260446</v>
      </c>
      <c r="C445" s="8" t="s">
        <v>49</v>
      </c>
      <c r="D445" s="8" t="s">
        <v>1504</v>
      </c>
      <c r="E445" s="14">
        <v>11.6</v>
      </c>
      <c r="F445" s="9">
        <v>46035</v>
      </c>
      <c r="G445" s="9">
        <v>46383</v>
      </c>
      <c r="H445" s="9">
        <v>46383</v>
      </c>
      <c r="I445" s="9"/>
      <c r="J445" s="18">
        <v>215</v>
      </c>
      <c r="K445" s="18">
        <v>224</v>
      </c>
      <c r="L445" s="10">
        <v>99314000</v>
      </c>
      <c r="M445" s="10">
        <v>8636000</v>
      </c>
      <c r="N445" s="16">
        <v>0.66666666666666663</v>
      </c>
      <c r="O445" s="7">
        <v>39725600</v>
      </c>
      <c r="P445" s="7">
        <v>59588400</v>
      </c>
      <c r="Q445" s="8">
        <v>0</v>
      </c>
      <c r="R445" s="11">
        <v>0</v>
      </c>
      <c r="S445" s="8">
        <v>0</v>
      </c>
      <c r="T445" s="11">
        <v>0</v>
      </c>
      <c r="U445" s="8">
        <v>0</v>
      </c>
      <c r="V445" s="8">
        <v>0</v>
      </c>
      <c r="W445" s="8" t="s">
        <v>654</v>
      </c>
    </row>
    <row r="446" spans="1:23" x14ac:dyDescent="0.25">
      <c r="A446">
        <f t="shared" si="6"/>
        <v>445</v>
      </c>
      <c r="B446" s="8">
        <v>20260447</v>
      </c>
      <c r="C446" s="8" t="s">
        <v>36</v>
      </c>
      <c r="D446" s="8" t="s">
        <v>1504</v>
      </c>
      <c r="E446" s="14">
        <v>11.6</v>
      </c>
      <c r="F446" s="9">
        <v>46035</v>
      </c>
      <c r="G446" s="9">
        <v>46383</v>
      </c>
      <c r="H446" s="9">
        <v>46383</v>
      </c>
      <c r="I446" s="9"/>
      <c r="J446" s="18">
        <v>212</v>
      </c>
      <c r="K446" s="18">
        <v>119</v>
      </c>
      <c r="L446" s="10">
        <v>99314000</v>
      </c>
      <c r="M446" s="10">
        <v>8636000</v>
      </c>
      <c r="N446" s="16">
        <v>0.66666666666666663</v>
      </c>
      <c r="O446" s="7">
        <v>39725600</v>
      </c>
      <c r="P446" s="7">
        <v>59588400</v>
      </c>
      <c r="Q446" s="8">
        <v>0</v>
      </c>
      <c r="R446" s="11">
        <v>0</v>
      </c>
      <c r="S446" s="8">
        <v>0</v>
      </c>
      <c r="T446" s="11">
        <v>0</v>
      </c>
      <c r="U446" s="8">
        <v>0</v>
      </c>
      <c r="V446" s="8">
        <v>0</v>
      </c>
      <c r="W446" s="8" t="s">
        <v>654</v>
      </c>
    </row>
    <row r="447" spans="1:23" x14ac:dyDescent="0.25">
      <c r="A447">
        <f t="shared" si="6"/>
        <v>446</v>
      </c>
      <c r="B447" s="8">
        <v>20260448</v>
      </c>
      <c r="C447" s="8" t="s">
        <v>451</v>
      </c>
      <c r="D447" s="8" t="s">
        <v>1505</v>
      </c>
      <c r="E447" s="14">
        <v>11.1</v>
      </c>
      <c r="F447" s="9">
        <v>46036</v>
      </c>
      <c r="G447" s="9">
        <v>46369</v>
      </c>
      <c r="H447" s="9">
        <v>46369</v>
      </c>
      <c r="I447" s="9"/>
      <c r="J447" s="18">
        <v>211</v>
      </c>
      <c r="K447" s="18">
        <v>128</v>
      </c>
      <c r="L447" s="10">
        <v>131010000</v>
      </c>
      <c r="M447" s="10">
        <v>11910000</v>
      </c>
      <c r="N447" s="16">
        <v>0.7098445595854922</v>
      </c>
      <c r="O447" s="7">
        <v>54389000</v>
      </c>
      <c r="P447" s="7">
        <v>76621000</v>
      </c>
      <c r="Q447" s="8">
        <v>0</v>
      </c>
      <c r="R447" s="11">
        <v>0</v>
      </c>
      <c r="S447" s="8">
        <v>0</v>
      </c>
      <c r="T447" s="11">
        <v>0</v>
      </c>
      <c r="U447" s="8">
        <v>0</v>
      </c>
      <c r="V447" s="8">
        <v>0</v>
      </c>
      <c r="W447" s="8" t="s">
        <v>654</v>
      </c>
    </row>
    <row r="448" spans="1:23" x14ac:dyDescent="0.25">
      <c r="A448">
        <f t="shared" si="6"/>
        <v>447</v>
      </c>
      <c r="B448" s="8">
        <v>20260449</v>
      </c>
      <c r="C448" s="8" t="s">
        <v>34</v>
      </c>
      <c r="D448" s="8" t="s">
        <v>1506</v>
      </c>
      <c r="E448" s="14">
        <v>11.1</v>
      </c>
      <c r="F448" s="9">
        <v>46036</v>
      </c>
      <c r="G448" s="9">
        <v>46369</v>
      </c>
      <c r="H448" s="9">
        <v>46369</v>
      </c>
      <c r="I448" s="9"/>
      <c r="J448" s="18">
        <v>210</v>
      </c>
      <c r="K448" s="18">
        <v>126</v>
      </c>
      <c r="L448" s="10">
        <v>60698000</v>
      </c>
      <c r="M448" s="10">
        <v>5518000</v>
      </c>
      <c r="N448" s="16">
        <v>0.70984457564076286</v>
      </c>
      <c r="O448" s="7">
        <v>25198867</v>
      </c>
      <c r="P448" s="7">
        <v>35499133</v>
      </c>
      <c r="Q448" s="8">
        <v>0</v>
      </c>
      <c r="R448" s="11">
        <v>0</v>
      </c>
      <c r="S448" s="8">
        <v>0</v>
      </c>
      <c r="T448" s="11">
        <v>0</v>
      </c>
      <c r="U448" s="8">
        <v>0</v>
      </c>
      <c r="V448" s="8">
        <v>0</v>
      </c>
      <c r="W448" s="8" t="s">
        <v>654</v>
      </c>
    </row>
    <row r="449" spans="1:23" x14ac:dyDescent="0.25">
      <c r="A449">
        <f t="shared" si="6"/>
        <v>448</v>
      </c>
      <c r="B449" s="8">
        <v>20260450</v>
      </c>
      <c r="C449" s="8" t="s">
        <v>860</v>
      </c>
      <c r="D449" s="8" t="s">
        <v>1507</v>
      </c>
      <c r="E449" s="14">
        <v>11.6</v>
      </c>
      <c r="F449" s="9">
        <v>46037</v>
      </c>
      <c r="G449" s="9">
        <v>46385</v>
      </c>
      <c r="H449" s="9">
        <v>46385</v>
      </c>
      <c r="I449" s="9"/>
      <c r="J449" s="18">
        <v>236</v>
      </c>
      <c r="K449" s="18">
        <v>117</v>
      </c>
      <c r="L449" s="10">
        <v>147257500</v>
      </c>
      <c r="M449" s="10">
        <v>12805000</v>
      </c>
      <c r="N449" s="16">
        <v>0.65071769718124572</v>
      </c>
      <c r="O449" s="7">
        <v>58049333</v>
      </c>
      <c r="P449" s="7">
        <v>89208167</v>
      </c>
      <c r="Q449" s="8">
        <v>0</v>
      </c>
      <c r="R449" s="11">
        <v>0</v>
      </c>
      <c r="S449" s="8">
        <v>0</v>
      </c>
      <c r="T449" s="11">
        <v>0</v>
      </c>
      <c r="U449" s="8">
        <v>0</v>
      </c>
      <c r="V449" s="8">
        <v>0</v>
      </c>
      <c r="W449" s="8" t="s">
        <v>654</v>
      </c>
    </row>
    <row r="450" spans="1:23" x14ac:dyDescent="0.25">
      <c r="A450">
        <f t="shared" si="6"/>
        <v>449</v>
      </c>
      <c r="B450" s="8">
        <v>20260451</v>
      </c>
      <c r="C450" s="8" t="s">
        <v>334</v>
      </c>
      <c r="D450" s="8" t="s">
        <v>1508</v>
      </c>
      <c r="E450" s="14">
        <v>10.1</v>
      </c>
      <c r="F450" s="9">
        <v>46038</v>
      </c>
      <c r="G450" s="9">
        <v>46341</v>
      </c>
      <c r="H450" s="9">
        <v>46341</v>
      </c>
      <c r="I450" s="9"/>
      <c r="J450" s="18">
        <v>237</v>
      </c>
      <c r="K450" s="18">
        <v>274</v>
      </c>
      <c r="L450" s="10">
        <v>65360000</v>
      </c>
      <c r="M450" s="10">
        <v>6536000</v>
      </c>
      <c r="N450" s="16">
        <v>0.81818181818181823</v>
      </c>
      <c r="O450" s="7">
        <v>29412000</v>
      </c>
      <c r="P450" s="7">
        <v>35948000</v>
      </c>
      <c r="Q450" s="8">
        <v>0</v>
      </c>
      <c r="R450" s="11">
        <v>0</v>
      </c>
      <c r="S450" s="8">
        <v>0</v>
      </c>
      <c r="T450" s="11">
        <v>0</v>
      </c>
      <c r="U450" s="8">
        <v>0</v>
      </c>
      <c r="V450" s="8">
        <v>0</v>
      </c>
      <c r="W450" s="8" t="s">
        <v>1974</v>
      </c>
    </row>
    <row r="451" spans="1:23" x14ac:dyDescent="0.25">
      <c r="A451">
        <f t="shared" si="6"/>
        <v>450</v>
      </c>
      <c r="B451" s="8">
        <v>20260452</v>
      </c>
      <c r="C451" s="8" t="s">
        <v>615</v>
      </c>
      <c r="D451" s="8" t="s">
        <v>1508</v>
      </c>
      <c r="E451" s="14">
        <v>10.1</v>
      </c>
      <c r="F451" s="9">
        <v>46037</v>
      </c>
      <c r="G451" s="9">
        <v>46340</v>
      </c>
      <c r="H451" s="9">
        <v>46340</v>
      </c>
      <c r="I451" s="9"/>
      <c r="J451" s="18">
        <v>137</v>
      </c>
      <c r="K451" s="18">
        <v>277</v>
      </c>
      <c r="L451" s="10">
        <v>65360000</v>
      </c>
      <c r="M451" s="10">
        <v>6536000</v>
      </c>
      <c r="N451" s="16">
        <v>0.82926830974852517</v>
      </c>
      <c r="O451" s="7">
        <v>29629867</v>
      </c>
      <c r="P451" s="7">
        <v>35730133</v>
      </c>
      <c r="Q451" s="8">
        <v>0</v>
      </c>
      <c r="R451" s="11">
        <v>0</v>
      </c>
      <c r="S451" s="8">
        <v>0</v>
      </c>
      <c r="T451" s="11">
        <v>0</v>
      </c>
      <c r="U451" s="8">
        <v>0</v>
      </c>
      <c r="V451" s="8">
        <v>0</v>
      </c>
      <c r="W451" s="8" t="s">
        <v>1974</v>
      </c>
    </row>
    <row r="452" spans="1:23" x14ac:dyDescent="0.25">
      <c r="A452">
        <f t="shared" si="6"/>
        <v>451</v>
      </c>
      <c r="B452" s="8">
        <v>20260453</v>
      </c>
      <c r="C452" s="8" t="s">
        <v>629</v>
      </c>
      <c r="D452" s="8" t="s">
        <v>1508</v>
      </c>
      <c r="E452" s="14">
        <v>10.1</v>
      </c>
      <c r="F452" s="9">
        <v>46035</v>
      </c>
      <c r="G452" s="9">
        <v>46338</v>
      </c>
      <c r="H452" s="9">
        <v>46338</v>
      </c>
      <c r="I452" s="9"/>
      <c r="J452" s="18">
        <v>135</v>
      </c>
      <c r="K452" s="18">
        <v>278</v>
      </c>
      <c r="L452" s="10">
        <v>65360000</v>
      </c>
      <c r="M452" s="10">
        <v>6536000</v>
      </c>
      <c r="N452" s="16">
        <v>0.85185185185185186</v>
      </c>
      <c r="O452" s="7">
        <v>30065600</v>
      </c>
      <c r="P452" s="7">
        <v>35294400</v>
      </c>
      <c r="Q452" s="8">
        <v>0</v>
      </c>
      <c r="R452" s="11">
        <v>0</v>
      </c>
      <c r="S452" s="8">
        <v>0</v>
      </c>
      <c r="T452" s="11">
        <v>0</v>
      </c>
      <c r="U452" s="8">
        <v>0</v>
      </c>
      <c r="V452" s="8">
        <v>0</v>
      </c>
      <c r="W452" s="8" t="s">
        <v>1974</v>
      </c>
    </row>
    <row r="453" spans="1:23" x14ac:dyDescent="0.25">
      <c r="A453">
        <f t="shared" ref="A453:A516" si="7">A452+1</f>
        <v>452</v>
      </c>
      <c r="B453" s="8">
        <v>20260454</v>
      </c>
      <c r="C453" s="8" t="s">
        <v>430</v>
      </c>
      <c r="D453" s="8" t="s">
        <v>1509</v>
      </c>
      <c r="E453" s="14">
        <v>11.6</v>
      </c>
      <c r="F453" s="9">
        <v>46035</v>
      </c>
      <c r="G453" s="9">
        <v>46383</v>
      </c>
      <c r="H453" s="9">
        <v>46383</v>
      </c>
      <c r="I453" s="9"/>
      <c r="J453" s="18">
        <v>261</v>
      </c>
      <c r="K453" s="18">
        <v>118</v>
      </c>
      <c r="L453" s="10">
        <v>92621000</v>
      </c>
      <c r="M453" s="10">
        <v>8054000</v>
      </c>
      <c r="N453" s="16">
        <v>0.66666666666666663</v>
      </c>
      <c r="O453" s="7">
        <v>37048400</v>
      </c>
      <c r="P453" s="7">
        <v>55572600</v>
      </c>
      <c r="Q453" s="8">
        <v>0</v>
      </c>
      <c r="R453" s="11">
        <v>0</v>
      </c>
      <c r="S453" s="8">
        <v>0</v>
      </c>
      <c r="T453" s="11">
        <v>0</v>
      </c>
      <c r="U453" s="8">
        <v>0</v>
      </c>
      <c r="V453" s="8">
        <v>0</v>
      </c>
      <c r="W453" s="8" t="s">
        <v>654</v>
      </c>
    </row>
    <row r="454" spans="1:23" x14ac:dyDescent="0.25">
      <c r="A454">
        <f t="shared" si="7"/>
        <v>453</v>
      </c>
      <c r="B454" s="8">
        <v>20260455</v>
      </c>
      <c r="C454" s="8" t="s">
        <v>41</v>
      </c>
      <c r="D454" s="8" t="s">
        <v>1510</v>
      </c>
      <c r="E454" s="14">
        <v>11.1</v>
      </c>
      <c r="F454" s="9">
        <v>46044</v>
      </c>
      <c r="G454" s="9">
        <v>46377</v>
      </c>
      <c r="H454" s="9">
        <v>46377</v>
      </c>
      <c r="I454" s="9"/>
      <c r="J454" s="18">
        <v>418</v>
      </c>
      <c r="K454" s="18">
        <v>129</v>
      </c>
      <c r="L454" s="10">
        <v>43879000</v>
      </c>
      <c r="M454" s="10">
        <v>3989000</v>
      </c>
      <c r="N454" s="16">
        <v>0.64179104477611937</v>
      </c>
      <c r="O454" s="7">
        <v>17152700</v>
      </c>
      <c r="P454" s="7">
        <v>26726300</v>
      </c>
      <c r="Q454" s="8">
        <v>0</v>
      </c>
      <c r="R454" s="11">
        <v>0</v>
      </c>
      <c r="S454" s="8">
        <v>0</v>
      </c>
      <c r="T454" s="11">
        <v>0</v>
      </c>
      <c r="U454" s="8">
        <v>0</v>
      </c>
      <c r="V454" s="8">
        <v>0</v>
      </c>
      <c r="W454" s="8" t="s">
        <v>654</v>
      </c>
    </row>
    <row r="455" spans="1:23" x14ac:dyDescent="0.25">
      <c r="A455">
        <f t="shared" si="7"/>
        <v>454</v>
      </c>
      <c r="B455" s="8">
        <v>20260456</v>
      </c>
      <c r="C455" s="8" t="s">
        <v>24</v>
      </c>
      <c r="D455" s="8" t="s">
        <v>1511</v>
      </c>
      <c r="E455" s="14">
        <v>11.1</v>
      </c>
      <c r="F455" s="9">
        <v>46035</v>
      </c>
      <c r="G455" s="9">
        <v>46368</v>
      </c>
      <c r="H455" s="9">
        <v>46368</v>
      </c>
      <c r="I455" s="9"/>
      <c r="J455" s="18">
        <v>327</v>
      </c>
      <c r="K455" s="18">
        <v>138</v>
      </c>
      <c r="L455" s="10">
        <v>88594000</v>
      </c>
      <c r="M455" s="10">
        <v>8054000</v>
      </c>
      <c r="N455" s="16">
        <v>0.71875</v>
      </c>
      <c r="O455" s="7">
        <v>37048400</v>
      </c>
      <c r="P455" s="7">
        <v>51545600</v>
      </c>
      <c r="Q455" s="8">
        <v>0</v>
      </c>
      <c r="R455" s="11">
        <v>0</v>
      </c>
      <c r="S455" s="8">
        <v>0</v>
      </c>
      <c r="T455" s="11">
        <v>0</v>
      </c>
      <c r="U455" s="8">
        <v>0</v>
      </c>
      <c r="V455" s="8">
        <v>0</v>
      </c>
      <c r="W455" s="8" t="s">
        <v>654</v>
      </c>
    </row>
    <row r="456" spans="1:23" x14ac:dyDescent="0.25">
      <c r="A456">
        <f t="shared" si="7"/>
        <v>455</v>
      </c>
      <c r="B456" s="8">
        <v>20260457</v>
      </c>
      <c r="C456" s="8" t="s">
        <v>29</v>
      </c>
      <c r="D456" s="8" t="s">
        <v>1512</v>
      </c>
      <c r="E456" s="14">
        <v>11.6</v>
      </c>
      <c r="F456" s="9">
        <v>46037</v>
      </c>
      <c r="G456" s="9">
        <v>46385</v>
      </c>
      <c r="H456" s="9">
        <v>46385</v>
      </c>
      <c r="I456" s="9"/>
      <c r="J456" s="18">
        <v>326</v>
      </c>
      <c r="K456" s="18">
        <v>121</v>
      </c>
      <c r="L456" s="10">
        <v>92621000</v>
      </c>
      <c r="M456" s="10">
        <v>8054000</v>
      </c>
      <c r="N456" s="16">
        <v>0.65071771315580185</v>
      </c>
      <c r="O456" s="7">
        <v>36511467</v>
      </c>
      <c r="P456" s="7">
        <v>56109533</v>
      </c>
      <c r="Q456" s="8">
        <v>0</v>
      </c>
      <c r="R456" s="11">
        <v>0</v>
      </c>
      <c r="S456" s="8">
        <v>0</v>
      </c>
      <c r="T456" s="11">
        <v>0</v>
      </c>
      <c r="U456" s="8">
        <v>0</v>
      </c>
      <c r="V456" s="8">
        <v>0</v>
      </c>
      <c r="W456" s="8" t="s">
        <v>654</v>
      </c>
    </row>
    <row r="457" spans="1:23" x14ac:dyDescent="0.25">
      <c r="A457">
        <f t="shared" si="7"/>
        <v>456</v>
      </c>
      <c r="B457" s="8">
        <v>20260458</v>
      </c>
      <c r="C457" s="8" t="s">
        <v>861</v>
      </c>
      <c r="D457" s="8" t="s">
        <v>1513</v>
      </c>
      <c r="E457" s="14">
        <v>11.6</v>
      </c>
      <c r="F457" s="9">
        <v>46038</v>
      </c>
      <c r="G457" s="9">
        <v>46386</v>
      </c>
      <c r="H457" s="9">
        <v>46386</v>
      </c>
      <c r="I457" s="9"/>
      <c r="J457" s="18">
        <v>325</v>
      </c>
      <c r="K457" s="18">
        <v>116</v>
      </c>
      <c r="L457" s="10">
        <v>109250000</v>
      </c>
      <c r="M457" s="10">
        <v>9500000</v>
      </c>
      <c r="N457" s="16">
        <v>0.6428571428571429</v>
      </c>
      <c r="O457" s="7">
        <v>42750000</v>
      </c>
      <c r="P457" s="7">
        <v>66500000</v>
      </c>
      <c r="Q457" s="8">
        <v>0</v>
      </c>
      <c r="R457" s="11">
        <v>0</v>
      </c>
      <c r="S457" s="8">
        <v>0</v>
      </c>
      <c r="T457" s="11">
        <v>0</v>
      </c>
      <c r="U457" s="8">
        <v>0</v>
      </c>
      <c r="V457" s="8">
        <v>0</v>
      </c>
      <c r="W457" s="8" t="s">
        <v>654</v>
      </c>
    </row>
    <row r="458" spans="1:23" x14ac:dyDescent="0.25">
      <c r="A458">
        <f t="shared" si="7"/>
        <v>457</v>
      </c>
      <c r="B458" s="8">
        <v>20260459</v>
      </c>
      <c r="C458" s="8" t="s">
        <v>862</v>
      </c>
      <c r="D458" s="8" t="s">
        <v>1514</v>
      </c>
      <c r="E458" s="14">
        <v>11.1</v>
      </c>
      <c r="F458" s="9">
        <v>46045</v>
      </c>
      <c r="G458" s="9">
        <v>46378</v>
      </c>
      <c r="H458" s="9">
        <v>46378</v>
      </c>
      <c r="I458" s="9"/>
      <c r="J458" s="18">
        <v>862</v>
      </c>
      <c r="K458" s="18">
        <v>760</v>
      </c>
      <c r="L458" s="10">
        <v>29464933</v>
      </c>
      <c r="M458" s="10">
        <v>2483000</v>
      </c>
      <c r="N458" s="16">
        <v>0.56140349110795518</v>
      </c>
      <c r="O458" s="7">
        <v>10594133</v>
      </c>
      <c r="P458" s="7">
        <v>18870800</v>
      </c>
      <c r="Q458" s="8">
        <v>0</v>
      </c>
      <c r="R458" s="11">
        <v>0</v>
      </c>
      <c r="S458" s="8">
        <v>0</v>
      </c>
      <c r="T458" s="11">
        <v>0</v>
      </c>
      <c r="U458" s="8">
        <v>0</v>
      </c>
      <c r="V458" s="8">
        <v>0</v>
      </c>
      <c r="W458" s="8" t="s">
        <v>1983</v>
      </c>
    </row>
    <row r="459" spans="1:23" x14ac:dyDescent="0.25">
      <c r="A459">
        <f t="shared" si="7"/>
        <v>458</v>
      </c>
      <c r="B459" s="8">
        <v>20260460</v>
      </c>
      <c r="C459" s="8" t="s">
        <v>325</v>
      </c>
      <c r="D459" s="8" t="s">
        <v>1515</v>
      </c>
      <c r="E459" s="14">
        <v>10.6</v>
      </c>
      <c r="F459" s="9">
        <v>46045</v>
      </c>
      <c r="G459" s="9">
        <v>46363</v>
      </c>
      <c r="H459" s="9">
        <v>46363</v>
      </c>
      <c r="I459" s="9"/>
      <c r="J459" s="18">
        <v>938</v>
      </c>
      <c r="K459" s="18">
        <v>761</v>
      </c>
      <c r="L459" s="10">
        <v>73500000</v>
      </c>
      <c r="M459" s="10">
        <v>7000000</v>
      </c>
      <c r="N459" s="16">
        <v>0.68449199147816653</v>
      </c>
      <c r="O459" s="7">
        <v>29866667</v>
      </c>
      <c r="P459" s="7">
        <v>43633333</v>
      </c>
      <c r="Q459" s="8">
        <v>0</v>
      </c>
      <c r="R459" s="11">
        <v>0</v>
      </c>
      <c r="S459" s="8">
        <v>0</v>
      </c>
      <c r="T459" s="11">
        <v>0</v>
      </c>
      <c r="U459" s="8">
        <v>0</v>
      </c>
      <c r="V459" s="8">
        <v>0</v>
      </c>
      <c r="W459" s="8" t="s">
        <v>1983</v>
      </c>
    </row>
    <row r="460" spans="1:23" x14ac:dyDescent="0.25">
      <c r="A460">
        <f t="shared" si="7"/>
        <v>459</v>
      </c>
      <c r="B460" s="8">
        <v>20260461</v>
      </c>
      <c r="C460" s="8" t="s">
        <v>863</v>
      </c>
      <c r="D460" s="8" t="s">
        <v>1516</v>
      </c>
      <c r="E460" s="14">
        <v>10.6</v>
      </c>
      <c r="F460" s="9">
        <v>46047</v>
      </c>
      <c r="G460" s="9">
        <v>46365</v>
      </c>
      <c r="H460" s="9">
        <v>46365</v>
      </c>
      <c r="I460" s="9"/>
      <c r="J460" s="18">
        <v>1097</v>
      </c>
      <c r="K460" s="18">
        <v>1246</v>
      </c>
      <c r="L460" s="10">
        <v>35962500</v>
      </c>
      <c r="M460" s="10">
        <v>3425000</v>
      </c>
      <c r="N460" s="16">
        <v>0.66666666666666663</v>
      </c>
      <c r="O460" s="7">
        <v>14385000</v>
      </c>
      <c r="P460" s="7">
        <v>21577500</v>
      </c>
      <c r="Q460" s="8">
        <v>0</v>
      </c>
      <c r="R460" s="11">
        <v>0</v>
      </c>
      <c r="S460" s="8">
        <v>0</v>
      </c>
      <c r="T460" s="11">
        <v>0</v>
      </c>
      <c r="U460" s="8">
        <v>0</v>
      </c>
      <c r="V460" s="8">
        <v>0</v>
      </c>
      <c r="W460" s="8" t="s">
        <v>1983</v>
      </c>
    </row>
    <row r="461" spans="1:23" x14ac:dyDescent="0.25">
      <c r="A461">
        <f t="shared" si="7"/>
        <v>460</v>
      </c>
      <c r="B461" s="8">
        <v>20260462</v>
      </c>
      <c r="C461" s="8" t="s">
        <v>332</v>
      </c>
      <c r="D461" s="8" t="s">
        <v>1517</v>
      </c>
      <c r="E461" s="14">
        <v>10.6</v>
      </c>
      <c r="F461" s="9">
        <v>46036</v>
      </c>
      <c r="G461" s="9">
        <v>46354</v>
      </c>
      <c r="H461" s="9">
        <v>46354</v>
      </c>
      <c r="I461" s="9"/>
      <c r="J461" s="18">
        <v>305</v>
      </c>
      <c r="K461" s="18">
        <v>763</v>
      </c>
      <c r="L461" s="10">
        <v>114124500</v>
      </c>
      <c r="M461" s="10">
        <v>10869000</v>
      </c>
      <c r="N461" s="16">
        <v>0.7696629213483146</v>
      </c>
      <c r="O461" s="7">
        <v>49635100</v>
      </c>
      <c r="P461" s="7">
        <v>64489400</v>
      </c>
      <c r="Q461" s="8">
        <v>0</v>
      </c>
      <c r="R461" s="11">
        <v>0</v>
      </c>
      <c r="S461" s="8">
        <v>0</v>
      </c>
      <c r="T461" s="11">
        <v>0</v>
      </c>
      <c r="U461" s="8">
        <v>0</v>
      </c>
      <c r="V461" s="8">
        <v>0</v>
      </c>
      <c r="W461" s="8" t="s">
        <v>1983</v>
      </c>
    </row>
    <row r="462" spans="1:23" x14ac:dyDescent="0.25">
      <c r="A462">
        <f t="shared" si="7"/>
        <v>461</v>
      </c>
      <c r="B462" s="8">
        <v>20260463</v>
      </c>
      <c r="C462" s="8" t="s">
        <v>618</v>
      </c>
      <c r="D462" s="8" t="s">
        <v>1518</v>
      </c>
      <c r="E462" s="14">
        <v>11.1</v>
      </c>
      <c r="F462" s="9">
        <v>46036</v>
      </c>
      <c r="G462" s="9">
        <v>46369</v>
      </c>
      <c r="H462" s="9">
        <v>46369</v>
      </c>
      <c r="I462" s="9"/>
      <c r="J462" s="18">
        <v>348</v>
      </c>
      <c r="K462" s="18">
        <v>764</v>
      </c>
      <c r="L462" s="10">
        <v>39387500</v>
      </c>
      <c r="M462" s="10">
        <v>3425000</v>
      </c>
      <c r="N462" s="16">
        <v>0.65865382287122654</v>
      </c>
      <c r="O462" s="7">
        <v>15640833</v>
      </c>
      <c r="P462" s="7">
        <v>23746667</v>
      </c>
      <c r="Q462" s="8">
        <v>0</v>
      </c>
      <c r="R462" s="11">
        <v>0</v>
      </c>
      <c r="S462" s="8">
        <v>0</v>
      </c>
      <c r="T462" s="11">
        <v>0</v>
      </c>
      <c r="U462" s="8">
        <v>0</v>
      </c>
      <c r="V462" s="8">
        <v>0</v>
      </c>
      <c r="W462" s="8" t="s">
        <v>1983</v>
      </c>
    </row>
    <row r="463" spans="1:23" x14ac:dyDescent="0.25">
      <c r="A463">
        <f t="shared" si="7"/>
        <v>462</v>
      </c>
      <c r="B463" s="8">
        <v>20260464</v>
      </c>
      <c r="C463" s="8" t="s">
        <v>455</v>
      </c>
      <c r="D463" s="8" t="s">
        <v>1519</v>
      </c>
      <c r="E463" s="14">
        <v>11.066666666666666</v>
      </c>
      <c r="F463" s="9">
        <v>46036</v>
      </c>
      <c r="G463" s="9">
        <v>46368</v>
      </c>
      <c r="H463" s="9">
        <v>46368</v>
      </c>
      <c r="I463" s="9"/>
      <c r="J463" s="18">
        <v>344</v>
      </c>
      <c r="K463" s="18">
        <v>765</v>
      </c>
      <c r="L463" s="10">
        <v>63547000</v>
      </c>
      <c r="M463" s="10">
        <v>5777000</v>
      </c>
      <c r="N463" s="16">
        <v>0.15789471574401728</v>
      </c>
      <c r="O463" s="7">
        <v>8665499</v>
      </c>
      <c r="P463" s="7">
        <v>54881501</v>
      </c>
      <c r="Q463" s="8">
        <v>0</v>
      </c>
      <c r="R463" s="11">
        <v>0</v>
      </c>
      <c r="S463" s="8">
        <v>0</v>
      </c>
      <c r="T463" s="11">
        <v>0</v>
      </c>
      <c r="U463" s="8">
        <v>0</v>
      </c>
      <c r="V463" s="8">
        <v>0</v>
      </c>
      <c r="W463" s="8" t="s">
        <v>1983</v>
      </c>
    </row>
    <row r="464" spans="1:23" x14ac:dyDescent="0.25">
      <c r="A464">
        <f t="shared" si="7"/>
        <v>463</v>
      </c>
      <c r="B464" s="8">
        <v>20260465</v>
      </c>
      <c r="C464" s="8" t="s">
        <v>168</v>
      </c>
      <c r="D464" s="8" t="s">
        <v>1520</v>
      </c>
      <c r="E464" s="14">
        <v>11.1</v>
      </c>
      <c r="F464" s="9">
        <v>46037</v>
      </c>
      <c r="G464" s="9">
        <v>46370</v>
      </c>
      <c r="H464" s="9">
        <v>46370</v>
      </c>
      <c r="I464" s="9"/>
      <c r="J464" s="18">
        <v>516</v>
      </c>
      <c r="K464" s="18">
        <v>767</v>
      </c>
      <c r="L464" s="10">
        <v>56969000</v>
      </c>
      <c r="M464" s="10">
        <v>5179000</v>
      </c>
      <c r="N464" s="16">
        <v>0.701030910904755</v>
      </c>
      <c r="O464" s="7">
        <v>23478133</v>
      </c>
      <c r="P464" s="7">
        <v>33490867</v>
      </c>
      <c r="Q464" s="8">
        <v>0</v>
      </c>
      <c r="R464" s="11">
        <v>0</v>
      </c>
      <c r="S464" s="8">
        <v>0</v>
      </c>
      <c r="T464" s="11">
        <v>0</v>
      </c>
      <c r="U464" s="8">
        <v>0</v>
      </c>
      <c r="V464" s="8">
        <v>0</v>
      </c>
      <c r="W464" s="8" t="s">
        <v>1983</v>
      </c>
    </row>
    <row r="465" spans="1:23" x14ac:dyDescent="0.25">
      <c r="A465">
        <f t="shared" si="7"/>
        <v>464</v>
      </c>
      <c r="B465" s="8">
        <v>20260466</v>
      </c>
      <c r="C465" s="8" t="s">
        <v>324</v>
      </c>
      <c r="D465" s="8" t="s">
        <v>1521</v>
      </c>
      <c r="E465" s="14">
        <v>10.633333333333333</v>
      </c>
      <c r="F465" s="9">
        <v>46037</v>
      </c>
      <c r="G465" s="9">
        <v>46356</v>
      </c>
      <c r="H465" s="9">
        <v>46356</v>
      </c>
      <c r="I465" s="9"/>
      <c r="J465" s="18">
        <v>519</v>
      </c>
      <c r="K465" s="18">
        <v>769</v>
      </c>
      <c r="L465" s="10">
        <v>101608500</v>
      </c>
      <c r="M465" s="10">
        <v>9677000</v>
      </c>
      <c r="N465" s="16">
        <v>0.75977654647214843</v>
      </c>
      <c r="O465" s="7">
        <v>43869067</v>
      </c>
      <c r="P465" s="7">
        <v>57739433</v>
      </c>
      <c r="Q465" s="8">
        <v>0</v>
      </c>
      <c r="R465" s="11">
        <v>0</v>
      </c>
      <c r="S465" s="8">
        <v>0</v>
      </c>
      <c r="T465" s="11">
        <v>0</v>
      </c>
      <c r="U465" s="8">
        <v>0</v>
      </c>
      <c r="V465" s="8">
        <v>0</v>
      </c>
      <c r="W465" s="8" t="s">
        <v>1983</v>
      </c>
    </row>
    <row r="466" spans="1:23" x14ac:dyDescent="0.25">
      <c r="A466">
        <f t="shared" si="7"/>
        <v>465</v>
      </c>
      <c r="B466" s="8">
        <v>20260467</v>
      </c>
      <c r="C466" s="8" t="s">
        <v>315</v>
      </c>
      <c r="D466" s="8" t="s">
        <v>1522</v>
      </c>
      <c r="E466" s="14">
        <v>10.6</v>
      </c>
      <c r="F466" s="9">
        <v>46037</v>
      </c>
      <c r="G466" s="9">
        <v>46355</v>
      </c>
      <c r="H466" s="9">
        <v>46355</v>
      </c>
      <c r="I466" s="9"/>
      <c r="J466" s="18">
        <v>317</v>
      </c>
      <c r="K466" s="18">
        <v>771</v>
      </c>
      <c r="L466" s="10">
        <v>73500000</v>
      </c>
      <c r="M466" s="10">
        <v>7000000</v>
      </c>
      <c r="N466" s="16">
        <v>0.7597765222683438</v>
      </c>
      <c r="O466" s="7">
        <v>31733333</v>
      </c>
      <c r="P466" s="7">
        <v>41766667</v>
      </c>
      <c r="Q466" s="8">
        <v>0</v>
      </c>
      <c r="R466" s="11">
        <v>0</v>
      </c>
      <c r="S466" s="8">
        <v>0</v>
      </c>
      <c r="T466" s="11">
        <v>0</v>
      </c>
      <c r="U466" s="8">
        <v>0</v>
      </c>
      <c r="V466" s="8">
        <v>0</v>
      </c>
      <c r="W466" s="8" t="s">
        <v>1983</v>
      </c>
    </row>
    <row r="467" spans="1:23" x14ac:dyDescent="0.25">
      <c r="A467">
        <f t="shared" si="7"/>
        <v>466</v>
      </c>
      <c r="B467" s="8">
        <v>20260468</v>
      </c>
      <c r="C467" s="8" t="s">
        <v>481</v>
      </c>
      <c r="D467" s="8" t="s">
        <v>1523</v>
      </c>
      <c r="E467" s="14">
        <v>10.6</v>
      </c>
      <c r="F467" s="9">
        <v>46037</v>
      </c>
      <c r="G467" s="9">
        <v>46355</v>
      </c>
      <c r="H467" s="9">
        <v>46355</v>
      </c>
      <c r="I467" s="9"/>
      <c r="J467" s="18">
        <v>321</v>
      </c>
      <c r="K467" s="18">
        <v>772</v>
      </c>
      <c r="L467" s="10">
        <v>90678000</v>
      </c>
      <c r="M467" s="10">
        <v>8636000</v>
      </c>
      <c r="N467" s="16">
        <v>0.75977654769676983</v>
      </c>
      <c r="O467" s="7">
        <v>39149867</v>
      </c>
      <c r="P467" s="7">
        <v>51528133</v>
      </c>
      <c r="Q467" s="8">
        <v>0</v>
      </c>
      <c r="R467" s="11">
        <v>0</v>
      </c>
      <c r="S467" s="8">
        <v>0</v>
      </c>
      <c r="T467" s="11">
        <v>0</v>
      </c>
      <c r="U467" s="8">
        <v>0</v>
      </c>
      <c r="V467" s="8">
        <v>0</v>
      </c>
      <c r="W467" s="8" t="s">
        <v>1983</v>
      </c>
    </row>
    <row r="468" spans="1:23" x14ac:dyDescent="0.25">
      <c r="A468">
        <f t="shared" si="7"/>
        <v>467</v>
      </c>
      <c r="B468" s="8">
        <v>20260469</v>
      </c>
      <c r="C468" s="8" t="s">
        <v>475</v>
      </c>
      <c r="D468" s="8" t="s">
        <v>1503</v>
      </c>
      <c r="E468" s="14">
        <v>11.1</v>
      </c>
      <c r="F468" s="9">
        <v>46049</v>
      </c>
      <c r="G468" s="9">
        <v>46382</v>
      </c>
      <c r="H468" s="9">
        <v>46382</v>
      </c>
      <c r="I468" s="9"/>
      <c r="J468" s="18">
        <v>1152</v>
      </c>
      <c r="K468" s="18">
        <v>237</v>
      </c>
      <c r="L468" s="10">
        <v>103191000</v>
      </c>
      <c r="M468" s="10">
        <v>9381000</v>
      </c>
      <c r="N468" s="16">
        <v>0.60194174757281549</v>
      </c>
      <c r="O468" s="7">
        <v>38774800</v>
      </c>
      <c r="P468" s="7">
        <v>64416200</v>
      </c>
      <c r="Q468" s="8">
        <v>0</v>
      </c>
      <c r="R468" s="11">
        <v>0</v>
      </c>
      <c r="S468" s="8">
        <v>0</v>
      </c>
      <c r="T468" s="11">
        <v>0</v>
      </c>
      <c r="U468" s="8">
        <v>0</v>
      </c>
      <c r="V468" s="8">
        <v>0</v>
      </c>
      <c r="W468" s="8" t="s">
        <v>654</v>
      </c>
    </row>
    <row r="469" spans="1:23" x14ac:dyDescent="0.25">
      <c r="A469">
        <f t="shared" si="7"/>
        <v>468</v>
      </c>
      <c r="B469" s="8">
        <v>20260470</v>
      </c>
      <c r="C469" s="8" t="s">
        <v>416</v>
      </c>
      <c r="D469" s="8" t="s">
        <v>1524</v>
      </c>
      <c r="E469" s="14">
        <v>11.1</v>
      </c>
      <c r="F469" s="9">
        <v>46035</v>
      </c>
      <c r="G469" s="9">
        <v>46368</v>
      </c>
      <c r="H469" s="9">
        <v>46368</v>
      </c>
      <c r="I469" s="9"/>
      <c r="J469" s="18">
        <v>291</v>
      </c>
      <c r="K469" s="18">
        <v>613</v>
      </c>
      <c r="L469" s="10">
        <v>34716000</v>
      </c>
      <c r="M469" s="10">
        <v>3156000</v>
      </c>
      <c r="N469" s="16">
        <v>0.71875</v>
      </c>
      <c r="O469" s="7">
        <v>14517600</v>
      </c>
      <c r="P469" s="7">
        <v>20198400</v>
      </c>
      <c r="Q469" s="8">
        <v>0</v>
      </c>
      <c r="R469" s="11">
        <v>0</v>
      </c>
      <c r="S469" s="8">
        <v>0</v>
      </c>
      <c r="T469" s="11">
        <v>0</v>
      </c>
      <c r="U469" s="8">
        <v>0</v>
      </c>
      <c r="V469" s="8">
        <v>0</v>
      </c>
      <c r="W469" s="8" t="s">
        <v>1983</v>
      </c>
    </row>
    <row r="470" spans="1:23" x14ac:dyDescent="0.25">
      <c r="A470">
        <f t="shared" si="7"/>
        <v>469</v>
      </c>
      <c r="B470" s="8">
        <v>20260471</v>
      </c>
      <c r="C470" s="8" t="s">
        <v>864</v>
      </c>
      <c r="D470" s="8" t="s">
        <v>1524</v>
      </c>
      <c r="E470" s="14">
        <v>11.1</v>
      </c>
      <c r="F470" s="9">
        <v>46043</v>
      </c>
      <c r="G470" s="9">
        <v>46376</v>
      </c>
      <c r="H470" s="9">
        <v>46376</v>
      </c>
      <c r="I470" s="9"/>
      <c r="J470" s="18">
        <v>939</v>
      </c>
      <c r="K470" s="18">
        <v>1216</v>
      </c>
      <c r="L470" s="10">
        <v>34716000</v>
      </c>
      <c r="M470" s="10">
        <v>3156000</v>
      </c>
      <c r="N470" s="16">
        <v>0.65</v>
      </c>
      <c r="O470" s="7">
        <v>13676000</v>
      </c>
      <c r="P470" s="7">
        <v>21040000</v>
      </c>
      <c r="Q470" s="8">
        <v>0</v>
      </c>
      <c r="R470" s="11">
        <v>0</v>
      </c>
      <c r="S470" s="8">
        <v>0</v>
      </c>
      <c r="T470" s="11">
        <v>0</v>
      </c>
      <c r="U470" s="8">
        <v>0</v>
      </c>
      <c r="V470" s="8">
        <v>0</v>
      </c>
      <c r="W470" s="8" t="s">
        <v>1983</v>
      </c>
    </row>
    <row r="471" spans="1:23" x14ac:dyDescent="0.25">
      <c r="A471">
        <f t="shared" si="7"/>
        <v>470</v>
      </c>
      <c r="B471" s="8">
        <v>20260472</v>
      </c>
      <c r="C471" s="8" t="s">
        <v>865</v>
      </c>
      <c r="D471" s="8" t="s">
        <v>1525</v>
      </c>
      <c r="E471" s="14">
        <v>10.6</v>
      </c>
      <c r="F471" s="9">
        <v>46041</v>
      </c>
      <c r="G471" s="9">
        <v>46359</v>
      </c>
      <c r="H471" s="9">
        <v>46359</v>
      </c>
      <c r="I471" s="9"/>
      <c r="J471" s="18">
        <v>721</v>
      </c>
      <c r="K471" s="18">
        <v>779</v>
      </c>
      <c r="L471" s="10">
        <v>101608500</v>
      </c>
      <c r="M471" s="10">
        <v>9677000</v>
      </c>
      <c r="N471" s="16">
        <v>0.72131147540983609</v>
      </c>
      <c r="O471" s="7">
        <v>42578800</v>
      </c>
      <c r="P471" s="7">
        <v>59029700</v>
      </c>
      <c r="Q471" s="8">
        <v>0</v>
      </c>
      <c r="R471" s="11">
        <v>0</v>
      </c>
      <c r="S471" s="8">
        <v>0</v>
      </c>
      <c r="T471" s="11">
        <v>0</v>
      </c>
      <c r="U471" s="8">
        <v>0</v>
      </c>
      <c r="V471" s="8">
        <v>0</v>
      </c>
      <c r="W471" s="8" t="s">
        <v>1983</v>
      </c>
    </row>
    <row r="472" spans="1:23" x14ac:dyDescent="0.25">
      <c r="A472">
        <f t="shared" si="7"/>
        <v>471</v>
      </c>
      <c r="B472" s="8">
        <v>20260473</v>
      </c>
      <c r="C472" s="8" t="s">
        <v>417</v>
      </c>
      <c r="D472" s="8" t="s">
        <v>1525</v>
      </c>
      <c r="E472" s="14">
        <v>10.6</v>
      </c>
      <c r="F472" s="9">
        <v>46035</v>
      </c>
      <c r="G472" s="9">
        <v>46353</v>
      </c>
      <c r="H472" s="9">
        <v>46353</v>
      </c>
      <c r="I472" s="9"/>
      <c r="J472" s="18">
        <v>260</v>
      </c>
      <c r="K472" s="18">
        <v>614</v>
      </c>
      <c r="L472" s="10">
        <v>101608500</v>
      </c>
      <c r="M472" s="10">
        <v>9677000</v>
      </c>
      <c r="N472" s="16">
        <v>0.77966101694915257</v>
      </c>
      <c r="O472" s="7">
        <v>44514200</v>
      </c>
      <c r="P472" s="7">
        <v>57094300</v>
      </c>
      <c r="Q472" s="8">
        <v>0</v>
      </c>
      <c r="R472" s="11">
        <v>0</v>
      </c>
      <c r="S472" s="8">
        <v>0</v>
      </c>
      <c r="T472" s="11">
        <v>0</v>
      </c>
      <c r="U472" s="8">
        <v>0</v>
      </c>
      <c r="V472" s="8">
        <v>0</v>
      </c>
      <c r="W472" s="8" t="s">
        <v>1983</v>
      </c>
    </row>
    <row r="473" spans="1:23" x14ac:dyDescent="0.25">
      <c r="A473">
        <f t="shared" si="7"/>
        <v>472</v>
      </c>
      <c r="B473" s="8">
        <v>20260474</v>
      </c>
      <c r="C473" s="8" t="s">
        <v>326</v>
      </c>
      <c r="D473" s="8" t="s">
        <v>1526</v>
      </c>
      <c r="E473" s="14">
        <v>10.6</v>
      </c>
      <c r="F473" s="9">
        <v>46043</v>
      </c>
      <c r="G473" s="9">
        <v>46361</v>
      </c>
      <c r="H473" s="9">
        <v>46361</v>
      </c>
      <c r="I473" s="9"/>
      <c r="J473" s="18">
        <v>349</v>
      </c>
      <c r="K473" s="18">
        <v>777</v>
      </c>
      <c r="L473" s="10">
        <v>90678000</v>
      </c>
      <c r="M473" s="10">
        <v>8636000</v>
      </c>
      <c r="N473" s="16">
        <v>0.7027027133601812</v>
      </c>
      <c r="O473" s="7">
        <v>37422667</v>
      </c>
      <c r="P473" s="7">
        <v>53255333</v>
      </c>
      <c r="Q473" s="8">
        <v>0</v>
      </c>
      <c r="R473" s="11">
        <v>0</v>
      </c>
      <c r="S473" s="8">
        <v>0</v>
      </c>
      <c r="T473" s="11">
        <v>0</v>
      </c>
      <c r="U473" s="8">
        <v>0</v>
      </c>
      <c r="V473" s="8">
        <v>0</v>
      </c>
      <c r="W473" s="8" t="s">
        <v>1983</v>
      </c>
    </row>
    <row r="474" spans="1:23" x14ac:dyDescent="0.25">
      <c r="A474">
        <f t="shared" si="7"/>
        <v>473</v>
      </c>
      <c r="B474" s="8">
        <v>20260475</v>
      </c>
      <c r="C474" s="8" t="s">
        <v>866</v>
      </c>
      <c r="D474" s="8" t="s">
        <v>1526</v>
      </c>
      <c r="E474" s="14">
        <v>10.6</v>
      </c>
      <c r="F474" s="9">
        <v>46037</v>
      </c>
      <c r="G474" s="9">
        <v>46355</v>
      </c>
      <c r="H474" s="9">
        <v>46355</v>
      </c>
      <c r="I474" s="9"/>
      <c r="J474" s="18">
        <v>515</v>
      </c>
      <c r="K474" s="18">
        <v>778</v>
      </c>
      <c r="L474" s="10">
        <v>90678000</v>
      </c>
      <c r="M474" s="10">
        <v>8636000</v>
      </c>
      <c r="N474" s="16">
        <v>0.75977654769676983</v>
      </c>
      <c r="O474" s="7">
        <v>39149867</v>
      </c>
      <c r="P474" s="7">
        <v>51528133</v>
      </c>
      <c r="Q474" s="8">
        <v>0</v>
      </c>
      <c r="R474" s="11">
        <v>0</v>
      </c>
      <c r="S474" s="8">
        <v>0</v>
      </c>
      <c r="T474" s="11">
        <v>0</v>
      </c>
      <c r="U474" s="8">
        <v>0</v>
      </c>
      <c r="V474" s="8">
        <v>0</v>
      </c>
      <c r="W474" s="8" t="s">
        <v>1983</v>
      </c>
    </row>
    <row r="475" spans="1:23" x14ac:dyDescent="0.25">
      <c r="A475">
        <f t="shared" si="7"/>
        <v>474</v>
      </c>
      <c r="B475" s="8">
        <v>20260476</v>
      </c>
      <c r="C475" s="8" t="s">
        <v>867</v>
      </c>
      <c r="D475" s="8" t="s">
        <v>1527</v>
      </c>
      <c r="E475" s="14">
        <v>11.1</v>
      </c>
      <c r="F475" s="9">
        <v>46039</v>
      </c>
      <c r="G475" s="9">
        <v>46372</v>
      </c>
      <c r="H475" s="9">
        <v>46372</v>
      </c>
      <c r="I475" s="9"/>
      <c r="J475" s="18">
        <v>605</v>
      </c>
      <c r="K475" s="18">
        <v>781</v>
      </c>
      <c r="L475" s="10">
        <v>37675000</v>
      </c>
      <c r="M475" s="10">
        <v>3425000</v>
      </c>
      <c r="N475" s="16">
        <v>0.68367344430696497</v>
      </c>
      <c r="O475" s="7">
        <v>15298333</v>
      </c>
      <c r="P475" s="7">
        <v>22376667</v>
      </c>
      <c r="Q475" s="8">
        <v>0</v>
      </c>
      <c r="R475" s="11">
        <v>0</v>
      </c>
      <c r="S475" s="8">
        <v>0</v>
      </c>
      <c r="T475" s="11">
        <v>0</v>
      </c>
      <c r="U475" s="8">
        <v>0</v>
      </c>
      <c r="V475" s="8">
        <v>0</v>
      </c>
      <c r="W475" s="8" t="s">
        <v>1983</v>
      </c>
    </row>
    <row r="476" spans="1:23" x14ac:dyDescent="0.25">
      <c r="A476">
        <f t="shared" si="7"/>
        <v>475</v>
      </c>
      <c r="B476" s="8">
        <v>20260477</v>
      </c>
      <c r="C476" s="8" t="s">
        <v>868</v>
      </c>
      <c r="D476" s="8" t="s">
        <v>1527</v>
      </c>
      <c r="E476" s="14">
        <v>11.1</v>
      </c>
      <c r="F476" s="9">
        <v>46039</v>
      </c>
      <c r="G476" s="9">
        <v>46372</v>
      </c>
      <c r="H476" s="9">
        <v>46372</v>
      </c>
      <c r="I476" s="9"/>
      <c r="J476" s="18">
        <v>474</v>
      </c>
      <c r="K476" s="18">
        <v>782</v>
      </c>
      <c r="L476" s="10">
        <v>37675000</v>
      </c>
      <c r="M476" s="10">
        <v>3425000</v>
      </c>
      <c r="N476" s="16">
        <v>0.68367344430696497</v>
      </c>
      <c r="O476" s="7">
        <v>15298333</v>
      </c>
      <c r="P476" s="7">
        <v>22376667</v>
      </c>
      <c r="Q476" s="8">
        <v>0</v>
      </c>
      <c r="R476" s="11">
        <v>0</v>
      </c>
      <c r="S476" s="8">
        <v>0</v>
      </c>
      <c r="T476" s="11">
        <v>0</v>
      </c>
      <c r="U476" s="8">
        <v>0</v>
      </c>
      <c r="V476" s="8">
        <v>0</v>
      </c>
      <c r="W476" s="8" t="s">
        <v>1983</v>
      </c>
    </row>
    <row r="477" spans="1:23" x14ac:dyDescent="0.25">
      <c r="A477">
        <f t="shared" si="7"/>
        <v>476</v>
      </c>
      <c r="B477" s="8">
        <v>20260478</v>
      </c>
      <c r="C477" s="8" t="s">
        <v>322</v>
      </c>
      <c r="D477" s="8" t="s">
        <v>1527</v>
      </c>
      <c r="E477" s="14">
        <v>11.1</v>
      </c>
      <c r="F477" s="9">
        <v>46039</v>
      </c>
      <c r="G477" s="9">
        <v>46372</v>
      </c>
      <c r="H477" s="9">
        <v>46372</v>
      </c>
      <c r="I477" s="9"/>
      <c r="J477" s="18">
        <v>351</v>
      </c>
      <c r="K477" s="18">
        <v>790</v>
      </c>
      <c r="L477" s="10">
        <v>37675000</v>
      </c>
      <c r="M477" s="10">
        <v>3425000</v>
      </c>
      <c r="N477" s="16">
        <v>0.68367344430696497</v>
      </c>
      <c r="O477" s="7">
        <v>15298333</v>
      </c>
      <c r="P477" s="7">
        <v>22376667</v>
      </c>
      <c r="Q477" s="8">
        <v>0</v>
      </c>
      <c r="R477" s="11">
        <v>0</v>
      </c>
      <c r="S477" s="8">
        <v>0</v>
      </c>
      <c r="T477" s="11">
        <v>0</v>
      </c>
      <c r="U477" s="8">
        <v>0</v>
      </c>
      <c r="V477" s="8">
        <v>0</v>
      </c>
      <c r="W477" s="8" t="s">
        <v>1983</v>
      </c>
    </row>
    <row r="478" spans="1:23" x14ac:dyDescent="0.25">
      <c r="A478">
        <f t="shared" si="7"/>
        <v>477</v>
      </c>
      <c r="B478" s="8">
        <v>20260479</v>
      </c>
      <c r="C478" s="8" t="s">
        <v>869</v>
      </c>
      <c r="D478" s="8" t="s">
        <v>1528</v>
      </c>
      <c r="E478" s="14">
        <v>10.6</v>
      </c>
      <c r="F478" s="9">
        <v>46041</v>
      </c>
      <c r="G478" s="9">
        <v>46359</v>
      </c>
      <c r="H478" s="9">
        <v>46359</v>
      </c>
      <c r="I478" s="9"/>
      <c r="J478" s="18">
        <v>691</v>
      </c>
      <c r="K478" s="18">
        <v>799</v>
      </c>
      <c r="L478" s="10">
        <v>90678000</v>
      </c>
      <c r="M478" s="10">
        <v>8636000</v>
      </c>
      <c r="N478" s="16">
        <v>0.72131147540983609</v>
      </c>
      <c r="O478" s="7">
        <v>37998400</v>
      </c>
      <c r="P478" s="7">
        <v>52679600</v>
      </c>
      <c r="Q478" s="8">
        <v>0</v>
      </c>
      <c r="R478" s="11">
        <v>0</v>
      </c>
      <c r="S478" s="8">
        <v>0</v>
      </c>
      <c r="T478" s="11">
        <v>0</v>
      </c>
      <c r="U478" s="8">
        <v>0</v>
      </c>
      <c r="V478" s="8">
        <v>0</v>
      </c>
      <c r="W478" s="8" t="s">
        <v>1983</v>
      </c>
    </row>
    <row r="479" spans="1:23" x14ac:dyDescent="0.25">
      <c r="A479">
        <f t="shared" si="7"/>
        <v>478</v>
      </c>
      <c r="B479" s="8">
        <v>20260480</v>
      </c>
      <c r="C479" s="8" t="s">
        <v>870</v>
      </c>
      <c r="D479" s="8" t="s">
        <v>1528</v>
      </c>
      <c r="E479" s="14">
        <v>10.6</v>
      </c>
      <c r="F479" s="9">
        <v>46042</v>
      </c>
      <c r="G479" s="9">
        <v>46360</v>
      </c>
      <c r="H479" s="9">
        <v>46360</v>
      </c>
      <c r="I479" s="9"/>
      <c r="J479" s="18">
        <v>631</v>
      </c>
      <c r="K479" s="18">
        <v>952</v>
      </c>
      <c r="L479" s="10">
        <v>90678000</v>
      </c>
      <c r="M479" s="10">
        <v>8636000</v>
      </c>
      <c r="N479" s="16">
        <v>0.71195651096549506</v>
      </c>
      <c r="O479" s="7">
        <v>37710533</v>
      </c>
      <c r="P479" s="7">
        <v>52967467</v>
      </c>
      <c r="Q479" s="8">
        <v>0</v>
      </c>
      <c r="R479" s="11">
        <v>0</v>
      </c>
      <c r="S479" s="8">
        <v>0</v>
      </c>
      <c r="T479" s="11">
        <v>0</v>
      </c>
      <c r="U479" s="8">
        <v>0</v>
      </c>
      <c r="V479" s="8">
        <v>0</v>
      </c>
      <c r="W479" s="8" t="s">
        <v>1983</v>
      </c>
    </row>
    <row r="480" spans="1:23" x14ac:dyDescent="0.25">
      <c r="A480">
        <f t="shared" si="7"/>
        <v>479</v>
      </c>
      <c r="B480" s="8">
        <v>20260481</v>
      </c>
      <c r="C480" s="8" t="s">
        <v>187</v>
      </c>
      <c r="D480" s="8" t="s">
        <v>1528</v>
      </c>
      <c r="E480" s="14">
        <v>10.6</v>
      </c>
      <c r="F480" s="9">
        <v>46042</v>
      </c>
      <c r="G480" s="9">
        <v>46360</v>
      </c>
      <c r="H480" s="9">
        <v>46360</v>
      </c>
      <c r="I480" s="9"/>
      <c r="J480" s="18">
        <v>865</v>
      </c>
      <c r="K480" s="18">
        <v>949</v>
      </c>
      <c r="L480" s="10">
        <v>90678000</v>
      </c>
      <c r="M480" s="10">
        <v>8636000</v>
      </c>
      <c r="N480" s="16">
        <v>0.71195651096549506</v>
      </c>
      <c r="O480" s="7">
        <v>37710533</v>
      </c>
      <c r="P480" s="7">
        <v>52967467</v>
      </c>
      <c r="Q480" s="8">
        <v>0</v>
      </c>
      <c r="R480" s="11">
        <v>0</v>
      </c>
      <c r="S480" s="8">
        <v>0</v>
      </c>
      <c r="T480" s="11">
        <v>0</v>
      </c>
      <c r="U480" s="8">
        <v>0</v>
      </c>
      <c r="V480" s="8">
        <v>0</v>
      </c>
      <c r="W480" s="8" t="s">
        <v>1983</v>
      </c>
    </row>
    <row r="481" spans="1:23" x14ac:dyDescent="0.25">
      <c r="A481">
        <f t="shared" si="7"/>
        <v>480</v>
      </c>
      <c r="B481" s="8">
        <v>20260482</v>
      </c>
      <c r="C481" s="8" t="s">
        <v>40</v>
      </c>
      <c r="D481" s="8" t="s">
        <v>1528</v>
      </c>
      <c r="E481" s="14">
        <v>10.6</v>
      </c>
      <c r="F481" s="9">
        <v>46041</v>
      </c>
      <c r="G481" s="9">
        <v>46359</v>
      </c>
      <c r="H481" s="9">
        <v>46359</v>
      </c>
      <c r="I481" s="9"/>
      <c r="J481" s="18">
        <v>690</v>
      </c>
      <c r="K481" s="18">
        <v>805</v>
      </c>
      <c r="L481" s="10">
        <v>90678000</v>
      </c>
      <c r="M481" s="10">
        <v>8636000</v>
      </c>
      <c r="N481" s="16">
        <v>0.72131147540983609</v>
      </c>
      <c r="O481" s="7">
        <v>37998400</v>
      </c>
      <c r="P481" s="7">
        <v>52679600</v>
      </c>
      <c r="Q481" s="8">
        <v>0</v>
      </c>
      <c r="R481" s="11">
        <v>0</v>
      </c>
      <c r="S481" s="8">
        <v>0</v>
      </c>
      <c r="T481" s="11">
        <v>0</v>
      </c>
      <c r="U481" s="8">
        <v>0</v>
      </c>
      <c r="V481" s="8">
        <v>0</v>
      </c>
      <c r="W481" s="8" t="s">
        <v>1983</v>
      </c>
    </row>
    <row r="482" spans="1:23" x14ac:dyDescent="0.25">
      <c r="A482">
        <f t="shared" si="7"/>
        <v>481</v>
      </c>
      <c r="B482" s="8">
        <v>20260483</v>
      </c>
      <c r="C482" s="8" t="s">
        <v>439</v>
      </c>
      <c r="D482" s="8" t="s">
        <v>1528</v>
      </c>
      <c r="E482" s="14">
        <v>10.6</v>
      </c>
      <c r="F482" s="9">
        <v>46042</v>
      </c>
      <c r="G482" s="9">
        <v>46360</v>
      </c>
      <c r="H482" s="9">
        <v>46360</v>
      </c>
      <c r="I482" s="9"/>
      <c r="J482" s="18">
        <v>891</v>
      </c>
      <c r="K482" s="18">
        <v>801</v>
      </c>
      <c r="L482" s="10">
        <v>90678000</v>
      </c>
      <c r="M482" s="10">
        <v>8636000</v>
      </c>
      <c r="N482" s="16">
        <v>0.71195651096549506</v>
      </c>
      <c r="O482" s="7">
        <v>37710533</v>
      </c>
      <c r="P482" s="7">
        <v>52967467</v>
      </c>
      <c r="Q482" s="8">
        <v>0</v>
      </c>
      <c r="R482" s="11">
        <v>0</v>
      </c>
      <c r="S482" s="8">
        <v>0</v>
      </c>
      <c r="T482" s="11">
        <v>0</v>
      </c>
      <c r="U482" s="8">
        <v>0</v>
      </c>
      <c r="V482" s="8">
        <v>0</v>
      </c>
      <c r="W482" s="8" t="s">
        <v>1983</v>
      </c>
    </row>
    <row r="483" spans="1:23" x14ac:dyDescent="0.25">
      <c r="A483">
        <f t="shared" si="7"/>
        <v>482</v>
      </c>
      <c r="B483" s="8">
        <v>20260484</v>
      </c>
      <c r="C483" s="8" t="s">
        <v>871</v>
      </c>
      <c r="D483" s="8" t="s">
        <v>1529</v>
      </c>
      <c r="E483" s="14">
        <v>10.1</v>
      </c>
      <c r="F483" s="9">
        <v>46049</v>
      </c>
      <c r="G483" s="9">
        <v>46352</v>
      </c>
      <c r="H483" s="9">
        <v>46352</v>
      </c>
      <c r="I483" s="9"/>
      <c r="J483" s="18">
        <v>937</v>
      </c>
      <c r="K483" s="18">
        <v>775</v>
      </c>
      <c r="L483" s="10">
        <v>108690000</v>
      </c>
      <c r="M483" s="10">
        <v>10869000</v>
      </c>
      <c r="N483" s="16">
        <v>0.4563106796116505</v>
      </c>
      <c r="O483" s="7">
        <v>34056200</v>
      </c>
      <c r="P483" s="7">
        <v>74633800</v>
      </c>
      <c r="Q483" s="8">
        <v>0</v>
      </c>
      <c r="R483" s="11">
        <v>0</v>
      </c>
      <c r="S483" s="8">
        <v>0</v>
      </c>
      <c r="T483" s="11">
        <v>0</v>
      </c>
      <c r="U483" s="8">
        <v>0</v>
      </c>
      <c r="V483" s="8">
        <v>0</v>
      </c>
      <c r="W483" s="8" t="s">
        <v>1983</v>
      </c>
    </row>
    <row r="484" spans="1:23" x14ac:dyDescent="0.25">
      <c r="A484">
        <f t="shared" si="7"/>
        <v>483</v>
      </c>
      <c r="B484" s="8">
        <v>20260485</v>
      </c>
      <c r="C484" s="8" t="s">
        <v>872</v>
      </c>
      <c r="D484" s="8" t="s">
        <v>1530</v>
      </c>
      <c r="E484" s="14">
        <v>11.1</v>
      </c>
      <c r="F484" s="9">
        <v>46045</v>
      </c>
      <c r="G484" s="9">
        <v>46378</v>
      </c>
      <c r="H484" s="9">
        <v>46378</v>
      </c>
      <c r="I484" s="9"/>
      <c r="J484" s="18">
        <v>887</v>
      </c>
      <c r="K484" s="18">
        <v>776</v>
      </c>
      <c r="L484" s="10">
        <v>25421000</v>
      </c>
      <c r="M484" s="10">
        <v>2311000</v>
      </c>
      <c r="N484" s="16">
        <v>0.63366340133205812</v>
      </c>
      <c r="O484" s="7">
        <v>9860267</v>
      </c>
      <c r="P484" s="7">
        <v>15560733</v>
      </c>
      <c r="Q484" s="8">
        <v>0</v>
      </c>
      <c r="R484" s="11">
        <v>0</v>
      </c>
      <c r="S484" s="8">
        <v>0</v>
      </c>
      <c r="T484" s="11">
        <v>0</v>
      </c>
      <c r="U484" s="8">
        <v>0</v>
      </c>
      <c r="V484" s="8">
        <v>0</v>
      </c>
      <c r="W484" s="8" t="s">
        <v>1983</v>
      </c>
    </row>
    <row r="485" spans="1:23" x14ac:dyDescent="0.25">
      <c r="A485">
        <f t="shared" si="7"/>
        <v>484</v>
      </c>
      <c r="B485" s="8">
        <v>20260486</v>
      </c>
      <c r="C485" s="8" t="s">
        <v>873</v>
      </c>
      <c r="D485" s="8" t="s">
        <v>1531</v>
      </c>
      <c r="E485" s="14">
        <v>11.1</v>
      </c>
      <c r="F485" s="9">
        <v>46049</v>
      </c>
      <c r="G485" s="9">
        <v>46382</v>
      </c>
      <c r="H485" s="9">
        <v>46382</v>
      </c>
      <c r="I485" s="9"/>
      <c r="J485" s="18">
        <v>398</v>
      </c>
      <c r="K485" s="18">
        <v>576</v>
      </c>
      <c r="L485" s="10">
        <v>63547000</v>
      </c>
      <c r="M485" s="10">
        <v>5777000</v>
      </c>
      <c r="N485" s="16">
        <v>0.6019417610338097</v>
      </c>
      <c r="O485" s="7">
        <v>23878267</v>
      </c>
      <c r="P485" s="7">
        <v>39668733</v>
      </c>
      <c r="Q485" s="8">
        <v>0</v>
      </c>
      <c r="R485" s="11">
        <v>0</v>
      </c>
      <c r="S485" s="8">
        <v>0</v>
      </c>
      <c r="T485" s="11">
        <v>0</v>
      </c>
      <c r="U485" s="8">
        <v>0</v>
      </c>
      <c r="V485" s="8">
        <v>0</v>
      </c>
      <c r="W485" s="8" t="s">
        <v>1984</v>
      </c>
    </row>
    <row r="486" spans="1:23" x14ac:dyDescent="0.25">
      <c r="A486">
        <f t="shared" si="7"/>
        <v>485</v>
      </c>
      <c r="B486" s="8">
        <v>20260487</v>
      </c>
      <c r="C486" s="8" t="s">
        <v>874</v>
      </c>
      <c r="D486" s="8" t="s">
        <v>1531</v>
      </c>
      <c r="E486" s="14">
        <v>11.1</v>
      </c>
      <c r="F486" s="9">
        <v>46042</v>
      </c>
      <c r="G486" s="9">
        <v>46375</v>
      </c>
      <c r="H486" s="9">
        <v>46375</v>
      </c>
      <c r="I486" s="9"/>
      <c r="J486" s="18">
        <v>276</v>
      </c>
      <c r="K486" s="18">
        <v>577</v>
      </c>
      <c r="L486" s="10">
        <v>63547000</v>
      </c>
      <c r="M486" s="10">
        <v>5777000</v>
      </c>
      <c r="N486" s="16">
        <v>0.65829144286177776</v>
      </c>
      <c r="O486" s="7">
        <v>25226233</v>
      </c>
      <c r="P486" s="7">
        <v>38320767</v>
      </c>
      <c r="Q486" s="8">
        <v>0</v>
      </c>
      <c r="R486" s="11">
        <v>0</v>
      </c>
      <c r="S486" s="8">
        <v>0</v>
      </c>
      <c r="T486" s="11">
        <v>0</v>
      </c>
      <c r="U486" s="8">
        <v>0</v>
      </c>
      <c r="V486" s="8">
        <v>0</v>
      </c>
      <c r="W486" s="8" t="s">
        <v>1984</v>
      </c>
    </row>
    <row r="487" spans="1:23" x14ac:dyDescent="0.25">
      <c r="A487">
        <f t="shared" si="7"/>
        <v>486</v>
      </c>
      <c r="B487" s="8">
        <v>20260488</v>
      </c>
      <c r="C487" s="8" t="s">
        <v>875</v>
      </c>
      <c r="D487" s="8" t="s">
        <v>1531</v>
      </c>
      <c r="E487" s="14">
        <v>11.1</v>
      </c>
      <c r="F487" s="9">
        <v>46042</v>
      </c>
      <c r="G487" s="9">
        <v>46375</v>
      </c>
      <c r="H487" s="9">
        <v>46375</v>
      </c>
      <c r="I487" s="9"/>
      <c r="J487" s="18">
        <v>381</v>
      </c>
      <c r="K487" s="18">
        <v>451</v>
      </c>
      <c r="L487" s="10">
        <v>63547000</v>
      </c>
      <c r="M487" s="10">
        <v>5777000</v>
      </c>
      <c r="N487" s="16">
        <v>0.46017697996650603</v>
      </c>
      <c r="O487" s="7">
        <v>20026933</v>
      </c>
      <c r="P487" s="7">
        <v>43520067</v>
      </c>
      <c r="Q487" s="8">
        <v>0</v>
      </c>
      <c r="R487" s="11">
        <v>0</v>
      </c>
      <c r="S487" s="8">
        <v>0</v>
      </c>
      <c r="T487" s="11">
        <v>0</v>
      </c>
      <c r="U487" s="8">
        <v>0</v>
      </c>
      <c r="V487" s="8">
        <v>0</v>
      </c>
      <c r="W487" s="8" t="s">
        <v>1984</v>
      </c>
    </row>
    <row r="488" spans="1:23" x14ac:dyDescent="0.25">
      <c r="A488">
        <f t="shared" si="7"/>
        <v>487</v>
      </c>
      <c r="B488" s="8">
        <v>20260489</v>
      </c>
      <c r="C488" s="8" t="s">
        <v>876</v>
      </c>
      <c r="D488" s="8" t="s">
        <v>1532</v>
      </c>
      <c r="E488" s="14">
        <v>11.1</v>
      </c>
      <c r="F488" s="9">
        <v>46037</v>
      </c>
      <c r="G488" s="9">
        <v>46370</v>
      </c>
      <c r="H488" s="9">
        <v>46370</v>
      </c>
      <c r="I488" s="9"/>
      <c r="J488" s="18">
        <v>194</v>
      </c>
      <c r="K488" s="18">
        <v>321</v>
      </c>
      <c r="L488" s="10">
        <v>43879000</v>
      </c>
      <c r="M488" s="10">
        <v>3989000</v>
      </c>
      <c r="N488" s="16">
        <v>0.70103094981600111</v>
      </c>
      <c r="O488" s="7">
        <v>18083467</v>
      </c>
      <c r="P488" s="7">
        <v>25795533</v>
      </c>
      <c r="Q488" s="8">
        <v>0</v>
      </c>
      <c r="R488" s="11">
        <v>0</v>
      </c>
      <c r="S488" s="8">
        <v>0</v>
      </c>
      <c r="T488" s="11">
        <v>0</v>
      </c>
      <c r="U488" s="8">
        <v>0</v>
      </c>
      <c r="V488" s="8">
        <v>0</v>
      </c>
      <c r="W488" s="8" t="s">
        <v>1984</v>
      </c>
    </row>
    <row r="489" spans="1:23" x14ac:dyDescent="0.25">
      <c r="A489">
        <f t="shared" si="7"/>
        <v>488</v>
      </c>
      <c r="B489" s="8">
        <v>20260490</v>
      </c>
      <c r="C489" s="8" t="s">
        <v>877</v>
      </c>
      <c r="D489" s="8" t="s">
        <v>1532</v>
      </c>
      <c r="E489" s="14">
        <v>11.1</v>
      </c>
      <c r="F489" s="9">
        <v>46042</v>
      </c>
      <c r="G489" s="9">
        <v>46375</v>
      </c>
      <c r="H489" s="9">
        <v>46375</v>
      </c>
      <c r="I489" s="9"/>
      <c r="J489" s="18">
        <v>129</v>
      </c>
      <c r="K489" s="18">
        <v>316</v>
      </c>
      <c r="L489" s="10">
        <v>43879000</v>
      </c>
      <c r="M489" s="10">
        <v>3989000</v>
      </c>
      <c r="N489" s="16">
        <v>0.65829143639617693</v>
      </c>
      <c r="O489" s="7">
        <v>17418633</v>
      </c>
      <c r="P489" s="7">
        <v>26460367</v>
      </c>
      <c r="Q489" s="8">
        <v>0</v>
      </c>
      <c r="R489" s="11">
        <v>0</v>
      </c>
      <c r="S489" s="8">
        <v>0</v>
      </c>
      <c r="T489" s="11">
        <v>0</v>
      </c>
      <c r="U489" s="8">
        <v>0</v>
      </c>
      <c r="V489" s="8">
        <v>0</v>
      </c>
      <c r="W489" s="8" t="s">
        <v>1984</v>
      </c>
    </row>
    <row r="490" spans="1:23" x14ac:dyDescent="0.25">
      <c r="A490">
        <f t="shared" si="7"/>
        <v>489</v>
      </c>
      <c r="B490" s="8">
        <v>20260491</v>
      </c>
      <c r="C490" s="8" t="s">
        <v>878</v>
      </c>
      <c r="D490" s="8" t="s">
        <v>1532</v>
      </c>
      <c r="E490" s="14">
        <v>11.1</v>
      </c>
      <c r="F490" s="9">
        <v>46037</v>
      </c>
      <c r="G490" s="9">
        <v>46370</v>
      </c>
      <c r="H490" s="9">
        <v>46370</v>
      </c>
      <c r="I490" s="9"/>
      <c r="J490" s="18">
        <v>170</v>
      </c>
      <c r="K490" s="18">
        <v>315</v>
      </c>
      <c r="L490" s="10">
        <v>43879000</v>
      </c>
      <c r="M490" s="10">
        <v>3989000</v>
      </c>
      <c r="N490" s="16">
        <v>0.70103094981600111</v>
      </c>
      <c r="O490" s="7">
        <v>18083467</v>
      </c>
      <c r="P490" s="7">
        <v>25795533</v>
      </c>
      <c r="Q490" s="8">
        <v>0</v>
      </c>
      <c r="R490" s="11">
        <v>0</v>
      </c>
      <c r="S490" s="8">
        <v>0</v>
      </c>
      <c r="T490" s="11">
        <v>0</v>
      </c>
      <c r="U490" s="8">
        <v>0</v>
      </c>
      <c r="V490" s="8">
        <v>0</v>
      </c>
      <c r="W490" s="8" t="s">
        <v>1984</v>
      </c>
    </row>
    <row r="491" spans="1:23" x14ac:dyDescent="0.25">
      <c r="A491">
        <f t="shared" si="7"/>
        <v>490</v>
      </c>
      <c r="B491" s="8">
        <v>20260492</v>
      </c>
      <c r="C491" s="8" t="s">
        <v>372</v>
      </c>
      <c r="D491" s="8" t="s">
        <v>1532</v>
      </c>
      <c r="E491" s="14">
        <v>11.1</v>
      </c>
      <c r="F491" s="9">
        <v>46042</v>
      </c>
      <c r="G491" s="9">
        <v>46375</v>
      </c>
      <c r="H491" s="9">
        <v>46375</v>
      </c>
      <c r="I491" s="9"/>
      <c r="J491" s="18">
        <v>130</v>
      </c>
      <c r="K491" s="18">
        <v>320</v>
      </c>
      <c r="L491" s="10">
        <v>43879000</v>
      </c>
      <c r="M491" s="10">
        <v>3989000</v>
      </c>
      <c r="N491" s="16">
        <v>0.65829143639617693</v>
      </c>
      <c r="O491" s="7">
        <v>17418633</v>
      </c>
      <c r="P491" s="7">
        <v>26460367</v>
      </c>
      <c r="Q491" s="8">
        <v>0</v>
      </c>
      <c r="R491" s="11">
        <v>0</v>
      </c>
      <c r="S491" s="8">
        <v>0</v>
      </c>
      <c r="T491" s="11">
        <v>0</v>
      </c>
      <c r="U491" s="8">
        <v>0</v>
      </c>
      <c r="V491" s="8">
        <v>0</v>
      </c>
      <c r="W491" s="8" t="s">
        <v>1984</v>
      </c>
    </row>
    <row r="492" spans="1:23" x14ac:dyDescent="0.25">
      <c r="A492">
        <f t="shared" si="7"/>
        <v>491</v>
      </c>
      <c r="B492" s="8">
        <v>20260493</v>
      </c>
      <c r="C492" s="8" t="s">
        <v>3331</v>
      </c>
      <c r="D492" s="8" t="s">
        <v>1536</v>
      </c>
      <c r="E492" s="14">
        <v>10.566666666666666</v>
      </c>
      <c r="F492" s="9">
        <v>46056</v>
      </c>
      <c r="G492" s="9">
        <v>46373</v>
      </c>
      <c r="H492" s="9">
        <v>46373</v>
      </c>
      <c r="I492" s="9"/>
      <c r="J492" s="18">
        <v>1151</v>
      </c>
      <c r="K492" s="18">
        <v>1227</v>
      </c>
      <c r="L492" s="10">
        <v>68628000</v>
      </c>
      <c r="M492" s="10" t="s">
        <v>1963</v>
      </c>
      <c r="N492" s="16">
        <v>0.59898478399201593</v>
      </c>
      <c r="O492" s="7">
        <v>25708267</v>
      </c>
      <c r="P492" s="7">
        <v>42919733</v>
      </c>
      <c r="Q492" s="8">
        <v>0</v>
      </c>
      <c r="R492" s="11">
        <v>0</v>
      </c>
      <c r="S492" s="8">
        <v>0</v>
      </c>
      <c r="T492" s="11">
        <v>0</v>
      </c>
      <c r="U492" s="8">
        <v>0</v>
      </c>
      <c r="V492" s="8">
        <v>0</v>
      </c>
      <c r="W492" s="8" t="s">
        <v>1984</v>
      </c>
    </row>
    <row r="493" spans="1:23" x14ac:dyDescent="0.25">
      <c r="A493">
        <f t="shared" si="7"/>
        <v>492</v>
      </c>
      <c r="B493" s="8">
        <v>20260494</v>
      </c>
      <c r="C493" s="8" t="s">
        <v>403</v>
      </c>
      <c r="D493" s="8" t="s">
        <v>1536</v>
      </c>
      <c r="E493" s="14">
        <v>10.566666666666666</v>
      </c>
      <c r="F493" s="9">
        <v>46056</v>
      </c>
      <c r="G493" s="9">
        <v>46373</v>
      </c>
      <c r="H493" s="9">
        <v>46373</v>
      </c>
      <c r="I493" s="9"/>
      <c r="J493" s="18">
        <v>1137</v>
      </c>
      <c r="K493" s="18">
        <v>1241</v>
      </c>
      <c r="L493" s="10">
        <v>68628000</v>
      </c>
      <c r="M493" s="10" t="s">
        <v>1963</v>
      </c>
      <c r="N493" s="16">
        <v>0.59898478399201593</v>
      </c>
      <c r="O493" s="7">
        <v>25708267</v>
      </c>
      <c r="P493" s="7">
        <v>42919733</v>
      </c>
      <c r="Q493" s="8">
        <v>0</v>
      </c>
      <c r="R493" s="11">
        <v>0</v>
      </c>
      <c r="S493" s="8">
        <v>0</v>
      </c>
      <c r="T493" s="11">
        <v>0</v>
      </c>
      <c r="U493" s="8">
        <v>0</v>
      </c>
      <c r="V493" s="8">
        <v>0</v>
      </c>
      <c r="W493" s="8" t="s">
        <v>1984</v>
      </c>
    </row>
    <row r="494" spans="1:23" x14ac:dyDescent="0.25">
      <c r="A494">
        <f t="shared" si="7"/>
        <v>493</v>
      </c>
      <c r="B494" s="8">
        <v>20260495</v>
      </c>
      <c r="C494" s="8" t="s">
        <v>3332</v>
      </c>
      <c r="D494" s="8" t="s">
        <v>1536</v>
      </c>
      <c r="E494" s="14">
        <v>10.566666666666666</v>
      </c>
      <c r="F494" s="9">
        <v>46056</v>
      </c>
      <c r="G494" s="9">
        <v>46373</v>
      </c>
      <c r="H494" s="9">
        <v>46373</v>
      </c>
      <c r="I494" s="9"/>
      <c r="J494" s="18">
        <v>1123</v>
      </c>
      <c r="K494" s="18">
        <v>1217</v>
      </c>
      <c r="L494" s="10">
        <v>68628000</v>
      </c>
      <c r="M494" s="10" t="s">
        <v>1963</v>
      </c>
      <c r="N494" s="16">
        <v>0.59898478399201593</v>
      </c>
      <c r="O494" s="7">
        <v>25708267</v>
      </c>
      <c r="P494" s="7">
        <v>42919733</v>
      </c>
      <c r="Q494" s="8">
        <v>0</v>
      </c>
      <c r="R494" s="11">
        <v>0</v>
      </c>
      <c r="S494" s="8">
        <v>0</v>
      </c>
      <c r="T494" s="11">
        <v>0</v>
      </c>
      <c r="U494" s="8">
        <v>0</v>
      </c>
      <c r="V494" s="8">
        <v>0</v>
      </c>
      <c r="W494" s="8" t="s">
        <v>1984</v>
      </c>
    </row>
    <row r="495" spans="1:23" x14ac:dyDescent="0.25">
      <c r="A495">
        <f t="shared" si="7"/>
        <v>494</v>
      </c>
      <c r="B495" s="8">
        <v>20260496</v>
      </c>
      <c r="C495" s="8" t="s">
        <v>879</v>
      </c>
      <c r="D495" s="8" t="s">
        <v>1533</v>
      </c>
      <c r="E495" s="14">
        <v>11.1</v>
      </c>
      <c r="F495" s="9">
        <v>46049</v>
      </c>
      <c r="G495" s="9">
        <v>46382</v>
      </c>
      <c r="H495" s="9">
        <v>46382</v>
      </c>
      <c r="I495" s="9"/>
      <c r="J495" s="18">
        <v>685</v>
      </c>
      <c r="K495" s="18">
        <v>755</v>
      </c>
      <c r="L495" s="10">
        <v>43879000</v>
      </c>
      <c r="M495" s="10">
        <v>3989000</v>
      </c>
      <c r="N495" s="16">
        <v>0.60194176706746672</v>
      </c>
      <c r="O495" s="7">
        <v>16487867</v>
      </c>
      <c r="P495" s="7">
        <v>27391133</v>
      </c>
      <c r="Q495" s="8">
        <v>0</v>
      </c>
      <c r="R495" s="11">
        <v>0</v>
      </c>
      <c r="S495" s="8">
        <v>0</v>
      </c>
      <c r="T495" s="11">
        <v>0</v>
      </c>
      <c r="U495" s="8">
        <v>0</v>
      </c>
      <c r="V495" s="8">
        <v>0</v>
      </c>
      <c r="W495" s="8" t="s">
        <v>1984</v>
      </c>
    </row>
    <row r="496" spans="1:23" x14ac:dyDescent="0.25">
      <c r="A496">
        <f t="shared" si="7"/>
        <v>495</v>
      </c>
      <c r="B496" s="8">
        <v>20260497</v>
      </c>
      <c r="C496" s="8" t="s">
        <v>3333</v>
      </c>
      <c r="D496" s="8" t="s">
        <v>1533</v>
      </c>
      <c r="E496" s="14">
        <v>11.033333333333333</v>
      </c>
      <c r="F496" s="9">
        <v>46056</v>
      </c>
      <c r="G496" s="9">
        <v>46387</v>
      </c>
      <c r="H496" s="9">
        <v>46387</v>
      </c>
      <c r="I496" s="9"/>
      <c r="J496" s="18">
        <v>604</v>
      </c>
      <c r="K496" s="18">
        <v>756</v>
      </c>
      <c r="L496" s="10">
        <v>43879000</v>
      </c>
      <c r="M496" s="10" t="s">
        <v>1967</v>
      </c>
      <c r="N496" s="16">
        <v>0.55660379199170118</v>
      </c>
      <c r="O496" s="7">
        <v>15690067</v>
      </c>
      <c r="P496" s="7">
        <v>28188933</v>
      </c>
      <c r="Q496" s="8">
        <v>0</v>
      </c>
      <c r="R496" s="11">
        <v>0</v>
      </c>
      <c r="S496" s="8">
        <v>0</v>
      </c>
      <c r="T496" s="11">
        <v>0</v>
      </c>
      <c r="U496" s="8">
        <v>0</v>
      </c>
      <c r="V496" s="8">
        <v>0</v>
      </c>
      <c r="W496" s="8" t="s">
        <v>1984</v>
      </c>
    </row>
    <row r="497" spans="1:23" x14ac:dyDescent="0.25">
      <c r="A497">
        <f t="shared" si="7"/>
        <v>496</v>
      </c>
      <c r="B497" s="8">
        <v>20260498</v>
      </c>
      <c r="C497" s="8" t="s">
        <v>294</v>
      </c>
      <c r="D497" s="8" t="s">
        <v>1533</v>
      </c>
      <c r="E497" s="14">
        <v>10.8</v>
      </c>
      <c r="F497" s="9">
        <v>46063</v>
      </c>
      <c r="G497" s="9">
        <v>46387</v>
      </c>
      <c r="H497" s="9">
        <v>46387</v>
      </c>
      <c r="I497" s="9"/>
      <c r="J497" s="18">
        <v>492</v>
      </c>
      <c r="K497" s="18">
        <v>758</v>
      </c>
      <c r="L497" s="10">
        <v>43879000</v>
      </c>
      <c r="M497" s="10" t="s">
        <v>1967</v>
      </c>
      <c r="N497" s="16">
        <v>0.50684931506849318</v>
      </c>
      <c r="O497" s="7">
        <v>14759300</v>
      </c>
      <c r="P497" s="7">
        <v>29119700</v>
      </c>
      <c r="Q497" s="8">
        <v>0</v>
      </c>
      <c r="R497" s="11">
        <v>0</v>
      </c>
      <c r="S497" s="8">
        <v>0</v>
      </c>
      <c r="T497" s="11">
        <v>0</v>
      </c>
      <c r="U497" s="8">
        <v>0</v>
      </c>
      <c r="V497" s="8">
        <v>0</v>
      </c>
      <c r="W497" s="8" t="s">
        <v>1984</v>
      </c>
    </row>
    <row r="498" spans="1:23" x14ac:dyDescent="0.25">
      <c r="A498">
        <f t="shared" si="7"/>
        <v>497</v>
      </c>
      <c r="B498" s="8">
        <v>20260499</v>
      </c>
      <c r="C498" s="8" t="s">
        <v>471</v>
      </c>
      <c r="D498" s="8" t="s">
        <v>1533</v>
      </c>
      <c r="E498" s="14">
        <v>11.1</v>
      </c>
      <c r="F498" s="9">
        <v>46049</v>
      </c>
      <c r="G498" s="9">
        <v>46382</v>
      </c>
      <c r="H498" s="9">
        <v>46382</v>
      </c>
      <c r="I498" s="9"/>
      <c r="J498" s="18">
        <v>629</v>
      </c>
      <c r="K498" s="18">
        <v>759</v>
      </c>
      <c r="L498" s="10">
        <v>43879000</v>
      </c>
      <c r="M498" s="10">
        <v>3989000</v>
      </c>
      <c r="N498" s="16">
        <v>0.60194176706746672</v>
      </c>
      <c r="O498" s="7">
        <v>16487867</v>
      </c>
      <c r="P498" s="7">
        <v>27391133</v>
      </c>
      <c r="Q498" s="8">
        <v>0</v>
      </c>
      <c r="R498" s="11">
        <v>0</v>
      </c>
      <c r="S498" s="8">
        <v>0</v>
      </c>
      <c r="T498" s="11">
        <v>0</v>
      </c>
      <c r="U498" s="8">
        <v>0</v>
      </c>
      <c r="V498" s="8">
        <v>0</v>
      </c>
      <c r="W498" s="8" t="s">
        <v>1984</v>
      </c>
    </row>
    <row r="499" spans="1:23" x14ac:dyDescent="0.25">
      <c r="A499">
        <f t="shared" si="7"/>
        <v>498</v>
      </c>
      <c r="B499" s="8">
        <v>20260500</v>
      </c>
      <c r="C499" s="8" t="s">
        <v>880</v>
      </c>
      <c r="D499" s="8" t="s">
        <v>1534</v>
      </c>
      <c r="E499" s="14">
        <v>11.1</v>
      </c>
      <c r="F499" s="9">
        <v>46042</v>
      </c>
      <c r="G499" s="9">
        <v>46375</v>
      </c>
      <c r="H499" s="9">
        <v>46375</v>
      </c>
      <c r="I499" s="9"/>
      <c r="J499" s="18">
        <v>290</v>
      </c>
      <c r="K499" s="18">
        <v>586</v>
      </c>
      <c r="L499" s="10">
        <v>55176000</v>
      </c>
      <c r="M499" s="10">
        <v>5016000</v>
      </c>
      <c r="N499" s="16">
        <v>0.65829145728643212</v>
      </c>
      <c r="O499" s="7">
        <v>21903200</v>
      </c>
      <c r="P499" s="7">
        <v>33272800</v>
      </c>
      <c r="Q499" s="8">
        <v>0</v>
      </c>
      <c r="R499" s="11">
        <v>0</v>
      </c>
      <c r="S499" s="8">
        <v>0</v>
      </c>
      <c r="T499" s="11">
        <v>0</v>
      </c>
      <c r="U499" s="8">
        <v>0</v>
      </c>
      <c r="V499" s="8">
        <v>0</v>
      </c>
      <c r="W499" s="8" t="s">
        <v>1984</v>
      </c>
    </row>
    <row r="500" spans="1:23" x14ac:dyDescent="0.25">
      <c r="A500">
        <f t="shared" si="7"/>
        <v>499</v>
      </c>
      <c r="B500" s="8">
        <v>20260501</v>
      </c>
      <c r="C500" s="8" t="s">
        <v>881</v>
      </c>
      <c r="D500" s="8" t="s">
        <v>1534</v>
      </c>
      <c r="E500" s="14">
        <v>11.1</v>
      </c>
      <c r="F500" s="9">
        <v>46042</v>
      </c>
      <c r="G500" s="9">
        <v>46375</v>
      </c>
      <c r="H500" s="9">
        <v>46375</v>
      </c>
      <c r="I500" s="9"/>
      <c r="J500" s="18">
        <v>399</v>
      </c>
      <c r="K500" s="18">
        <v>578</v>
      </c>
      <c r="L500" s="10">
        <v>55176000</v>
      </c>
      <c r="M500" s="10">
        <v>5016000</v>
      </c>
      <c r="N500" s="16">
        <v>0.65829145728643212</v>
      </c>
      <c r="O500" s="7">
        <v>21903200</v>
      </c>
      <c r="P500" s="7">
        <v>33272800</v>
      </c>
      <c r="Q500" s="8">
        <v>0</v>
      </c>
      <c r="R500" s="11">
        <v>0</v>
      </c>
      <c r="S500" s="8">
        <v>0</v>
      </c>
      <c r="T500" s="11">
        <v>0</v>
      </c>
      <c r="U500" s="8">
        <v>0</v>
      </c>
      <c r="V500" s="8">
        <v>0</v>
      </c>
      <c r="W500" s="8" t="s">
        <v>1984</v>
      </c>
    </row>
    <row r="501" spans="1:23" x14ac:dyDescent="0.25">
      <c r="A501">
        <f t="shared" si="7"/>
        <v>500</v>
      </c>
      <c r="B501" s="8">
        <v>20260502</v>
      </c>
      <c r="C501" s="8" t="s">
        <v>882</v>
      </c>
      <c r="D501" s="8" t="s">
        <v>1534</v>
      </c>
      <c r="E501" s="14">
        <v>11.1</v>
      </c>
      <c r="F501" s="9">
        <v>46042</v>
      </c>
      <c r="G501" s="9">
        <v>46375</v>
      </c>
      <c r="H501" s="9">
        <v>46375</v>
      </c>
      <c r="I501" s="9"/>
      <c r="J501" s="18">
        <v>289</v>
      </c>
      <c r="K501" s="18">
        <v>579</v>
      </c>
      <c r="L501" s="10">
        <v>55176000</v>
      </c>
      <c r="M501" s="10">
        <v>5016000</v>
      </c>
      <c r="N501" s="16">
        <v>0.65829145728643212</v>
      </c>
      <c r="O501" s="7">
        <v>21903200</v>
      </c>
      <c r="P501" s="7">
        <v>33272800</v>
      </c>
      <c r="Q501" s="8">
        <v>0</v>
      </c>
      <c r="R501" s="11">
        <v>0</v>
      </c>
      <c r="S501" s="8">
        <v>0</v>
      </c>
      <c r="T501" s="11">
        <v>0</v>
      </c>
      <c r="U501" s="8">
        <v>0</v>
      </c>
      <c r="V501" s="8">
        <v>0</v>
      </c>
      <c r="W501" s="8" t="s">
        <v>1984</v>
      </c>
    </row>
    <row r="502" spans="1:23" x14ac:dyDescent="0.25">
      <c r="A502">
        <f t="shared" si="7"/>
        <v>501</v>
      </c>
      <c r="B502" s="8">
        <v>20260503</v>
      </c>
      <c r="C502" s="8" t="s">
        <v>883</v>
      </c>
      <c r="D502" s="8" t="s">
        <v>1534</v>
      </c>
      <c r="E502" s="14">
        <v>11.1</v>
      </c>
      <c r="F502" s="9">
        <v>46049</v>
      </c>
      <c r="G502" s="9">
        <v>46382</v>
      </c>
      <c r="H502" s="9">
        <v>46382</v>
      </c>
      <c r="I502" s="9"/>
      <c r="J502" s="18">
        <v>400</v>
      </c>
      <c r="K502" s="18">
        <v>580</v>
      </c>
      <c r="L502" s="10">
        <v>55176000</v>
      </c>
      <c r="M502" s="10">
        <v>5016000</v>
      </c>
      <c r="N502" s="16">
        <v>0.60194174757281549</v>
      </c>
      <c r="O502" s="7">
        <v>20732800</v>
      </c>
      <c r="P502" s="7">
        <v>34443200</v>
      </c>
      <c r="Q502" s="8">
        <v>0</v>
      </c>
      <c r="R502" s="11">
        <v>0</v>
      </c>
      <c r="S502" s="8">
        <v>0</v>
      </c>
      <c r="T502" s="11">
        <v>0</v>
      </c>
      <c r="U502" s="8">
        <v>0</v>
      </c>
      <c r="V502" s="8">
        <v>0</v>
      </c>
      <c r="W502" s="8" t="s">
        <v>1984</v>
      </c>
    </row>
    <row r="503" spans="1:23" x14ac:dyDescent="0.25">
      <c r="A503">
        <f t="shared" si="7"/>
        <v>502</v>
      </c>
      <c r="B503" s="8">
        <v>20260504</v>
      </c>
      <c r="C503" s="8" t="s">
        <v>884</v>
      </c>
      <c r="D503" s="8" t="s">
        <v>1535</v>
      </c>
      <c r="E503" s="14">
        <v>10.6</v>
      </c>
      <c r="F503" s="9">
        <v>46042</v>
      </c>
      <c r="G503" s="9">
        <v>46360</v>
      </c>
      <c r="H503" s="9">
        <v>46360</v>
      </c>
      <c r="I503" s="9"/>
      <c r="J503" s="18">
        <v>397</v>
      </c>
      <c r="K503" s="18">
        <v>575</v>
      </c>
      <c r="L503" s="10">
        <v>68628000</v>
      </c>
      <c r="M503" s="10">
        <v>6536000</v>
      </c>
      <c r="N503" s="16">
        <v>0.71195650750395378</v>
      </c>
      <c r="O503" s="7">
        <v>28540533</v>
      </c>
      <c r="P503" s="7">
        <v>40087467</v>
      </c>
      <c r="Q503" s="8">
        <v>0</v>
      </c>
      <c r="R503" s="11">
        <v>0</v>
      </c>
      <c r="S503" s="8">
        <v>0</v>
      </c>
      <c r="T503" s="11">
        <v>0</v>
      </c>
      <c r="U503" s="8">
        <v>0</v>
      </c>
      <c r="V503" s="8">
        <v>0</v>
      </c>
      <c r="W503" s="8" t="s">
        <v>1984</v>
      </c>
    </row>
    <row r="504" spans="1:23" x14ac:dyDescent="0.25">
      <c r="A504">
        <f t="shared" si="7"/>
        <v>503</v>
      </c>
      <c r="B504" s="8">
        <v>20260505</v>
      </c>
      <c r="C504" s="8" t="s">
        <v>885</v>
      </c>
      <c r="D504" s="8" t="s">
        <v>1535</v>
      </c>
      <c r="E504" s="14">
        <v>10.6</v>
      </c>
      <c r="F504" s="9">
        <v>46049</v>
      </c>
      <c r="G504" s="9">
        <v>46367</v>
      </c>
      <c r="H504" s="9">
        <v>46367</v>
      </c>
      <c r="I504" s="9"/>
      <c r="J504" s="18">
        <v>401</v>
      </c>
      <c r="K504" s="18">
        <v>582</v>
      </c>
      <c r="L504" s="10">
        <v>68628000</v>
      </c>
      <c r="M504" s="10">
        <v>6536000</v>
      </c>
      <c r="N504" s="16">
        <v>0.64921467289674484</v>
      </c>
      <c r="O504" s="7">
        <v>27015467</v>
      </c>
      <c r="P504" s="7">
        <v>41612533</v>
      </c>
      <c r="Q504" s="8">
        <v>0</v>
      </c>
      <c r="R504" s="11">
        <v>0</v>
      </c>
      <c r="S504" s="8">
        <v>0</v>
      </c>
      <c r="T504" s="11">
        <v>0</v>
      </c>
      <c r="U504" s="8">
        <v>0</v>
      </c>
      <c r="V504" s="8">
        <v>0</v>
      </c>
      <c r="W504" s="8" t="s">
        <v>1984</v>
      </c>
    </row>
    <row r="505" spans="1:23" x14ac:dyDescent="0.25">
      <c r="A505">
        <f t="shared" si="7"/>
        <v>504</v>
      </c>
      <c r="B505" s="8">
        <v>20260506</v>
      </c>
      <c r="C505" s="8" t="s">
        <v>886</v>
      </c>
      <c r="D505" s="8" t="s">
        <v>1536</v>
      </c>
      <c r="E505" s="14">
        <v>10.6</v>
      </c>
      <c r="F505" s="9">
        <v>46042</v>
      </c>
      <c r="G505" s="9">
        <v>46360</v>
      </c>
      <c r="H505" s="9">
        <v>46360</v>
      </c>
      <c r="I505" s="9"/>
      <c r="J505" s="18">
        <v>277</v>
      </c>
      <c r="K505" s="18">
        <v>581</v>
      </c>
      <c r="L505" s="10">
        <v>68628000</v>
      </c>
      <c r="M505" s="10">
        <v>6536000</v>
      </c>
      <c r="N505" s="16">
        <v>0.71195650750395378</v>
      </c>
      <c r="O505" s="7">
        <v>28540533</v>
      </c>
      <c r="P505" s="7">
        <v>40087467</v>
      </c>
      <c r="Q505" s="8">
        <v>0</v>
      </c>
      <c r="R505" s="11">
        <v>0</v>
      </c>
      <c r="S505" s="8">
        <v>0</v>
      </c>
      <c r="T505" s="11">
        <v>0</v>
      </c>
      <c r="U505" s="8">
        <v>0</v>
      </c>
      <c r="V505" s="8">
        <v>0</v>
      </c>
      <c r="W505" s="8" t="s">
        <v>1984</v>
      </c>
    </row>
    <row r="506" spans="1:23" x14ac:dyDescent="0.25">
      <c r="A506">
        <f t="shared" si="7"/>
        <v>505</v>
      </c>
      <c r="B506" s="8">
        <v>20260507</v>
      </c>
      <c r="C506" s="8" t="s">
        <v>3504</v>
      </c>
      <c r="D506" s="8" t="s">
        <v>1535</v>
      </c>
      <c r="E506" s="14">
        <v>10.566666666666666</v>
      </c>
      <c r="F506" s="9">
        <v>46056</v>
      </c>
      <c r="G506" s="9">
        <v>46373</v>
      </c>
      <c r="H506" s="9">
        <v>46373</v>
      </c>
      <c r="I506" s="9"/>
      <c r="J506" s="18">
        <v>415</v>
      </c>
      <c r="K506" s="18">
        <v>585</v>
      </c>
      <c r="L506" s="10">
        <v>68628000</v>
      </c>
      <c r="M506" s="10" t="s">
        <v>1963</v>
      </c>
      <c r="N506" s="16">
        <v>0.59898478399201593</v>
      </c>
      <c r="O506" s="7">
        <v>25708267</v>
      </c>
      <c r="P506" s="7">
        <v>42919733</v>
      </c>
      <c r="Q506" s="8">
        <v>0</v>
      </c>
      <c r="R506" s="11">
        <v>0</v>
      </c>
      <c r="S506" s="8">
        <v>0</v>
      </c>
      <c r="T506" s="11">
        <v>0</v>
      </c>
      <c r="U506" s="8">
        <v>0</v>
      </c>
      <c r="V506" s="8">
        <v>0</v>
      </c>
      <c r="W506" s="8" t="s">
        <v>1984</v>
      </c>
    </row>
    <row r="507" spans="1:23" x14ac:dyDescent="0.25">
      <c r="A507">
        <f t="shared" si="7"/>
        <v>506</v>
      </c>
      <c r="B507" s="8">
        <v>20260508</v>
      </c>
      <c r="C507" s="8" t="s">
        <v>887</v>
      </c>
      <c r="D507" s="8" t="s">
        <v>1537</v>
      </c>
      <c r="E507" s="14">
        <v>10.6</v>
      </c>
      <c r="F507" s="9">
        <v>46042</v>
      </c>
      <c r="G507" s="9">
        <v>46360</v>
      </c>
      <c r="H507" s="9">
        <v>46360</v>
      </c>
      <c r="I507" s="9"/>
      <c r="J507" s="18">
        <v>275</v>
      </c>
      <c r="K507" s="18">
        <v>574</v>
      </c>
      <c r="L507" s="10">
        <v>68628000</v>
      </c>
      <c r="M507" s="10">
        <v>6536000</v>
      </c>
      <c r="N507" s="16">
        <v>0.71195650750395378</v>
      </c>
      <c r="O507" s="7">
        <v>28540533</v>
      </c>
      <c r="P507" s="7">
        <v>40087467</v>
      </c>
      <c r="Q507" s="8">
        <v>0</v>
      </c>
      <c r="R507" s="11">
        <v>0</v>
      </c>
      <c r="S507" s="8">
        <v>0</v>
      </c>
      <c r="T507" s="11">
        <v>0</v>
      </c>
      <c r="U507" s="8">
        <v>0</v>
      </c>
      <c r="V507" s="8">
        <v>0</v>
      </c>
      <c r="W507" s="8" t="s">
        <v>1984</v>
      </c>
    </row>
    <row r="508" spans="1:23" x14ac:dyDescent="0.25">
      <c r="A508">
        <f t="shared" si="7"/>
        <v>507</v>
      </c>
      <c r="B508" s="8">
        <v>20260509</v>
      </c>
      <c r="C508" s="8" t="s">
        <v>888</v>
      </c>
      <c r="D508" s="8" t="s">
        <v>1531</v>
      </c>
      <c r="E508" s="14">
        <v>11.1</v>
      </c>
      <c r="F508" s="9">
        <v>46042</v>
      </c>
      <c r="G508" s="9">
        <v>46375</v>
      </c>
      <c r="H508" s="9">
        <v>46375</v>
      </c>
      <c r="I508" s="9"/>
      <c r="J508" s="18">
        <v>284</v>
      </c>
      <c r="K508" s="18">
        <v>562</v>
      </c>
      <c r="L508" s="10">
        <v>63547000</v>
      </c>
      <c r="M508" s="10">
        <v>5777000</v>
      </c>
      <c r="N508" s="16">
        <v>0.44104802404167087</v>
      </c>
      <c r="O508" s="7">
        <v>19449233</v>
      </c>
      <c r="P508" s="7">
        <v>44097767</v>
      </c>
      <c r="Q508" s="8">
        <v>0</v>
      </c>
      <c r="R508" s="11">
        <v>0</v>
      </c>
      <c r="S508" s="8">
        <v>0</v>
      </c>
      <c r="T508" s="11">
        <v>0</v>
      </c>
      <c r="U508" s="8">
        <v>0</v>
      </c>
      <c r="V508" s="8">
        <v>0</v>
      </c>
      <c r="W508" s="8" t="s">
        <v>1984</v>
      </c>
    </row>
    <row r="509" spans="1:23" x14ac:dyDescent="0.25">
      <c r="A509">
        <f t="shared" si="7"/>
        <v>508</v>
      </c>
      <c r="B509" s="8">
        <v>20260510</v>
      </c>
      <c r="C509" s="8" t="s">
        <v>889</v>
      </c>
      <c r="D509" s="8" t="s">
        <v>1538</v>
      </c>
      <c r="E509" s="14">
        <v>11.1</v>
      </c>
      <c r="F509" s="9">
        <v>46037</v>
      </c>
      <c r="G509" s="9">
        <v>46370</v>
      </c>
      <c r="H509" s="9">
        <v>46370</v>
      </c>
      <c r="I509" s="9"/>
      <c r="J509" s="18">
        <v>173</v>
      </c>
      <c r="K509" s="18">
        <v>318</v>
      </c>
      <c r="L509" s="10">
        <v>63547000</v>
      </c>
      <c r="M509" s="10">
        <v>5777000</v>
      </c>
      <c r="N509" s="16">
        <v>0.70103094301282676</v>
      </c>
      <c r="O509" s="7">
        <v>26189067</v>
      </c>
      <c r="P509" s="7">
        <v>37357933</v>
      </c>
      <c r="Q509" s="8">
        <v>0</v>
      </c>
      <c r="R509" s="11">
        <v>0</v>
      </c>
      <c r="S509" s="8">
        <v>0</v>
      </c>
      <c r="T509" s="11">
        <v>0</v>
      </c>
      <c r="U509" s="8">
        <v>0</v>
      </c>
      <c r="V509" s="8">
        <v>0</v>
      </c>
      <c r="W509" s="8" t="s">
        <v>1984</v>
      </c>
    </row>
    <row r="510" spans="1:23" x14ac:dyDescent="0.25">
      <c r="A510">
        <f t="shared" si="7"/>
        <v>509</v>
      </c>
      <c r="B510" s="8">
        <v>20260511</v>
      </c>
      <c r="C510" s="8" t="s">
        <v>890</v>
      </c>
      <c r="D510" s="8" t="s">
        <v>1539</v>
      </c>
      <c r="E510" s="14">
        <v>11.1</v>
      </c>
      <c r="F510" s="9">
        <v>46037</v>
      </c>
      <c r="G510" s="9">
        <v>46370</v>
      </c>
      <c r="H510" s="9">
        <v>46370</v>
      </c>
      <c r="I510" s="9"/>
      <c r="J510" s="18">
        <v>153</v>
      </c>
      <c r="K510" s="18">
        <v>323</v>
      </c>
      <c r="L510" s="10">
        <v>48972000</v>
      </c>
      <c r="M510" s="10">
        <v>4452000</v>
      </c>
      <c r="N510" s="16">
        <v>0.7010309278350515</v>
      </c>
      <c r="O510" s="7">
        <v>20182400</v>
      </c>
      <c r="P510" s="7">
        <v>28789600</v>
      </c>
      <c r="Q510" s="8">
        <v>0</v>
      </c>
      <c r="R510" s="11">
        <v>0</v>
      </c>
      <c r="S510" s="8">
        <v>0</v>
      </c>
      <c r="T510" s="11">
        <v>0</v>
      </c>
      <c r="U510" s="8">
        <v>0</v>
      </c>
      <c r="V510" s="8">
        <v>0</v>
      </c>
      <c r="W510" s="8" t="s">
        <v>1984</v>
      </c>
    </row>
    <row r="511" spans="1:23" x14ac:dyDescent="0.25">
      <c r="A511">
        <f t="shared" si="7"/>
        <v>510</v>
      </c>
      <c r="B511" s="8">
        <v>20260512</v>
      </c>
      <c r="C511" s="8" t="s">
        <v>404</v>
      </c>
      <c r="D511" s="8" t="s">
        <v>1539</v>
      </c>
      <c r="E511" s="14">
        <v>11.1</v>
      </c>
      <c r="F511" s="9">
        <v>46042</v>
      </c>
      <c r="G511" s="9">
        <v>46375</v>
      </c>
      <c r="H511" s="9">
        <v>46375</v>
      </c>
      <c r="I511" s="9"/>
      <c r="J511" s="18">
        <v>273</v>
      </c>
      <c r="K511" s="18">
        <v>324</v>
      </c>
      <c r="L511" s="10">
        <v>48972000</v>
      </c>
      <c r="M511" s="10">
        <v>4452000</v>
      </c>
      <c r="N511" s="16">
        <v>0.65829145728643212</v>
      </c>
      <c r="O511" s="7">
        <v>19440400</v>
      </c>
      <c r="P511" s="7">
        <v>29531600</v>
      </c>
      <c r="Q511" s="8">
        <v>0</v>
      </c>
      <c r="R511" s="11">
        <v>0</v>
      </c>
      <c r="S511" s="8">
        <v>0</v>
      </c>
      <c r="T511" s="11">
        <v>0</v>
      </c>
      <c r="U511" s="8">
        <v>0</v>
      </c>
      <c r="V511" s="8">
        <v>0</v>
      </c>
      <c r="W511" s="8" t="s">
        <v>1984</v>
      </c>
    </row>
    <row r="512" spans="1:23" x14ac:dyDescent="0.25">
      <c r="A512">
        <f t="shared" si="7"/>
        <v>511</v>
      </c>
      <c r="B512" s="8">
        <v>20260513</v>
      </c>
      <c r="C512" s="8" t="s">
        <v>891</v>
      </c>
      <c r="D512" s="8" t="s">
        <v>1539</v>
      </c>
      <c r="E512" s="14">
        <v>11.1</v>
      </c>
      <c r="F512" s="9">
        <v>46037</v>
      </c>
      <c r="G512" s="9">
        <v>46370</v>
      </c>
      <c r="H512" s="9">
        <v>46370</v>
      </c>
      <c r="I512" s="9"/>
      <c r="J512" s="18">
        <v>197</v>
      </c>
      <c r="K512" s="18">
        <v>322</v>
      </c>
      <c r="L512" s="10">
        <v>48972000</v>
      </c>
      <c r="M512" s="10">
        <v>4452000</v>
      </c>
      <c r="N512" s="16">
        <v>0.7010309278350515</v>
      </c>
      <c r="O512" s="7">
        <v>20182400</v>
      </c>
      <c r="P512" s="7">
        <v>28789600</v>
      </c>
      <c r="Q512" s="8">
        <v>0</v>
      </c>
      <c r="R512" s="11">
        <v>0</v>
      </c>
      <c r="S512" s="8">
        <v>0</v>
      </c>
      <c r="T512" s="11">
        <v>0</v>
      </c>
      <c r="U512" s="8">
        <v>0</v>
      </c>
      <c r="V512" s="8">
        <v>0</v>
      </c>
      <c r="W512" s="8" t="s">
        <v>1984</v>
      </c>
    </row>
    <row r="513" spans="1:23" x14ac:dyDescent="0.25">
      <c r="A513">
        <f t="shared" si="7"/>
        <v>512</v>
      </c>
      <c r="B513" s="8">
        <v>20260514</v>
      </c>
      <c r="C513" s="8" t="s">
        <v>892</v>
      </c>
      <c r="D513" s="8" t="s">
        <v>1539</v>
      </c>
      <c r="E513" s="14">
        <v>11.1</v>
      </c>
      <c r="F513" s="9">
        <v>46042</v>
      </c>
      <c r="G513" s="9">
        <v>46375</v>
      </c>
      <c r="H513" s="9">
        <v>46375</v>
      </c>
      <c r="I513" s="9"/>
      <c r="J513" s="18">
        <v>354</v>
      </c>
      <c r="K513" s="18">
        <v>583</v>
      </c>
      <c r="L513" s="10">
        <v>48972000</v>
      </c>
      <c r="M513" s="10">
        <v>4452000</v>
      </c>
      <c r="N513" s="16">
        <v>0.65829145728643212</v>
      </c>
      <c r="O513" s="7">
        <v>19440400</v>
      </c>
      <c r="P513" s="7">
        <v>29531600</v>
      </c>
      <c r="Q513" s="8">
        <v>0</v>
      </c>
      <c r="R513" s="11">
        <v>0</v>
      </c>
      <c r="S513" s="8">
        <v>0</v>
      </c>
      <c r="T513" s="11">
        <v>0</v>
      </c>
      <c r="U513" s="8">
        <v>0</v>
      </c>
      <c r="V513" s="8">
        <v>0</v>
      </c>
      <c r="W513" s="8" t="s">
        <v>1984</v>
      </c>
    </row>
    <row r="514" spans="1:23" x14ac:dyDescent="0.25">
      <c r="A514">
        <f t="shared" si="7"/>
        <v>513</v>
      </c>
      <c r="B514" s="8">
        <v>20260515</v>
      </c>
      <c r="C514" s="8" t="s">
        <v>893</v>
      </c>
      <c r="D514" s="8" t="s">
        <v>1539</v>
      </c>
      <c r="E514" s="14">
        <v>11.1</v>
      </c>
      <c r="F514" s="9">
        <v>46042</v>
      </c>
      <c r="G514" s="9">
        <v>46375</v>
      </c>
      <c r="H514" s="9">
        <v>46375</v>
      </c>
      <c r="I514" s="9"/>
      <c r="J514" s="18">
        <v>382</v>
      </c>
      <c r="K514" s="18">
        <v>452</v>
      </c>
      <c r="L514" s="10">
        <v>48972000</v>
      </c>
      <c r="M514" s="10">
        <v>4452000</v>
      </c>
      <c r="N514" s="16">
        <v>0.65829145728643212</v>
      </c>
      <c r="O514" s="7">
        <v>19440400</v>
      </c>
      <c r="P514" s="7">
        <v>29531600</v>
      </c>
      <c r="Q514" s="8">
        <v>0</v>
      </c>
      <c r="R514" s="11">
        <v>0</v>
      </c>
      <c r="S514" s="8">
        <v>0</v>
      </c>
      <c r="T514" s="11">
        <v>0</v>
      </c>
      <c r="U514" s="8">
        <v>0</v>
      </c>
      <c r="V514" s="8">
        <v>0</v>
      </c>
      <c r="W514" s="8" t="s">
        <v>1984</v>
      </c>
    </row>
    <row r="515" spans="1:23" x14ac:dyDescent="0.25">
      <c r="A515">
        <f t="shared" si="7"/>
        <v>514</v>
      </c>
      <c r="B515" s="8">
        <v>20260516</v>
      </c>
      <c r="C515" s="8" t="s">
        <v>894</v>
      </c>
      <c r="D515" s="8" t="s">
        <v>1539</v>
      </c>
      <c r="E515" s="14">
        <v>11.1</v>
      </c>
      <c r="F515" s="9">
        <v>46042</v>
      </c>
      <c r="G515" s="9">
        <v>46375</v>
      </c>
      <c r="H515" s="9">
        <v>46375</v>
      </c>
      <c r="I515" s="9"/>
      <c r="J515" s="18">
        <v>505</v>
      </c>
      <c r="K515" s="18">
        <v>584</v>
      </c>
      <c r="L515" s="10">
        <v>48972000</v>
      </c>
      <c r="M515" s="10">
        <v>4452000</v>
      </c>
      <c r="N515" s="16">
        <v>0.65829145728643212</v>
      </c>
      <c r="O515" s="7">
        <v>19440400</v>
      </c>
      <c r="P515" s="7">
        <v>29531600</v>
      </c>
      <c r="Q515" s="8">
        <v>0</v>
      </c>
      <c r="R515" s="11">
        <v>0</v>
      </c>
      <c r="S515" s="8">
        <v>0</v>
      </c>
      <c r="T515" s="11">
        <v>0</v>
      </c>
      <c r="U515" s="8">
        <v>0</v>
      </c>
      <c r="V515" s="8">
        <v>0</v>
      </c>
      <c r="W515" s="8" t="s">
        <v>1984</v>
      </c>
    </row>
    <row r="516" spans="1:23" x14ac:dyDescent="0.25">
      <c r="A516">
        <f t="shared" si="7"/>
        <v>515</v>
      </c>
      <c r="B516" s="8">
        <v>20260517</v>
      </c>
      <c r="C516" s="8" t="s">
        <v>895</v>
      </c>
      <c r="D516" s="8" t="s">
        <v>1540</v>
      </c>
      <c r="E516" s="14">
        <v>10.6</v>
      </c>
      <c r="F516" s="9">
        <v>46043</v>
      </c>
      <c r="G516" s="9">
        <v>46361</v>
      </c>
      <c r="H516" s="9">
        <v>46361</v>
      </c>
      <c r="I516" s="9"/>
      <c r="J516" s="18">
        <v>396</v>
      </c>
      <c r="K516" s="18">
        <v>573</v>
      </c>
      <c r="L516" s="10">
        <v>106291500</v>
      </c>
      <c r="M516" s="10">
        <v>10123000</v>
      </c>
      <c r="N516" s="16">
        <v>0.70270269361073556</v>
      </c>
      <c r="O516" s="7">
        <v>43866333</v>
      </c>
      <c r="P516" s="7">
        <v>62425167</v>
      </c>
      <c r="Q516" s="8">
        <v>0</v>
      </c>
      <c r="R516" s="11">
        <v>0</v>
      </c>
      <c r="S516" s="8">
        <v>0</v>
      </c>
      <c r="T516" s="11">
        <v>0</v>
      </c>
      <c r="U516" s="8">
        <v>0</v>
      </c>
      <c r="V516" s="8">
        <v>0</v>
      </c>
      <c r="W516" s="8" t="s">
        <v>1984</v>
      </c>
    </row>
    <row r="517" spans="1:23" x14ac:dyDescent="0.25">
      <c r="A517">
        <f t="shared" ref="A517:A580" si="8">A516+1</f>
        <v>516</v>
      </c>
      <c r="B517" s="8">
        <v>20260518</v>
      </c>
      <c r="C517" s="8" t="s">
        <v>896</v>
      </c>
      <c r="D517" s="8" t="s">
        <v>1541</v>
      </c>
      <c r="E517" s="14">
        <v>10.6</v>
      </c>
      <c r="F517" s="9">
        <v>46049</v>
      </c>
      <c r="G517" s="9">
        <v>46367</v>
      </c>
      <c r="H517" s="9">
        <v>46367</v>
      </c>
      <c r="I517" s="9"/>
      <c r="J517" s="18">
        <v>628</v>
      </c>
      <c r="K517" s="18">
        <v>757</v>
      </c>
      <c r="L517" s="10">
        <v>76587000</v>
      </c>
      <c r="M517" s="10">
        <v>7294000</v>
      </c>
      <c r="N517" s="16">
        <v>0.64921464784787142</v>
      </c>
      <c r="O517" s="7">
        <v>30148533</v>
      </c>
      <c r="P517" s="7">
        <v>46438467</v>
      </c>
      <c r="Q517" s="8">
        <v>0</v>
      </c>
      <c r="R517" s="11">
        <v>0</v>
      </c>
      <c r="S517" s="8">
        <v>0</v>
      </c>
      <c r="T517" s="11">
        <v>0</v>
      </c>
      <c r="U517" s="8">
        <v>0</v>
      </c>
      <c r="V517" s="8">
        <v>0</v>
      </c>
      <c r="W517" s="8" t="s">
        <v>1984</v>
      </c>
    </row>
    <row r="518" spans="1:23" x14ac:dyDescent="0.25">
      <c r="A518">
        <f t="shared" si="8"/>
        <v>517</v>
      </c>
      <c r="B518" s="8">
        <v>20260519</v>
      </c>
      <c r="C518" s="8" t="s">
        <v>897</v>
      </c>
      <c r="D518" s="8" t="s">
        <v>1542</v>
      </c>
      <c r="E518" s="14">
        <v>11.1</v>
      </c>
      <c r="F518" s="9">
        <v>46042</v>
      </c>
      <c r="G518" s="9">
        <v>46375</v>
      </c>
      <c r="H518" s="9">
        <v>46375</v>
      </c>
      <c r="I518" s="9"/>
      <c r="J518" s="18">
        <v>518</v>
      </c>
      <c r="K518" s="18">
        <v>437</v>
      </c>
      <c r="L518" s="10">
        <v>63547000</v>
      </c>
      <c r="M518" s="10">
        <v>5777000</v>
      </c>
      <c r="N518" s="16">
        <v>0.65829144286177776</v>
      </c>
      <c r="O518" s="7">
        <v>25226233</v>
      </c>
      <c r="P518" s="7">
        <v>38320767</v>
      </c>
      <c r="Q518" s="8">
        <v>0</v>
      </c>
      <c r="R518" s="11">
        <v>0</v>
      </c>
      <c r="S518" s="8">
        <v>0</v>
      </c>
      <c r="T518" s="11">
        <v>0</v>
      </c>
      <c r="U518" s="8">
        <v>0</v>
      </c>
      <c r="V518" s="8">
        <v>0</v>
      </c>
      <c r="W518" s="8" t="s">
        <v>1984</v>
      </c>
    </row>
    <row r="519" spans="1:23" x14ac:dyDescent="0.25">
      <c r="A519">
        <f t="shared" si="8"/>
        <v>518</v>
      </c>
      <c r="B519" s="8">
        <v>20260520</v>
      </c>
      <c r="C519" s="8" t="s">
        <v>304</v>
      </c>
      <c r="D519" s="8" t="s">
        <v>1543</v>
      </c>
      <c r="E519" s="14">
        <v>10.6</v>
      </c>
      <c r="F519" s="9">
        <v>46042</v>
      </c>
      <c r="G519" s="9">
        <v>46360</v>
      </c>
      <c r="H519" s="9">
        <v>46360</v>
      </c>
      <c r="I519" s="9"/>
      <c r="J519" s="18">
        <v>504</v>
      </c>
      <c r="K519" s="18">
        <v>436</v>
      </c>
      <c r="L519" s="10">
        <v>106291500</v>
      </c>
      <c r="M519" s="10">
        <v>10123000</v>
      </c>
      <c r="N519" s="16">
        <v>0.71195653093019196</v>
      </c>
      <c r="O519" s="7">
        <v>44203767</v>
      </c>
      <c r="P519" s="7">
        <v>62087733</v>
      </c>
      <c r="Q519" s="8">
        <v>0</v>
      </c>
      <c r="R519" s="11">
        <v>0</v>
      </c>
      <c r="S519" s="8">
        <v>0</v>
      </c>
      <c r="T519" s="11">
        <v>0</v>
      </c>
      <c r="U519" s="8">
        <v>0</v>
      </c>
      <c r="V519" s="8">
        <v>0</v>
      </c>
      <c r="W519" s="8" t="s">
        <v>1984</v>
      </c>
    </row>
    <row r="520" spans="1:23" x14ac:dyDescent="0.25">
      <c r="A520">
        <f t="shared" si="8"/>
        <v>519</v>
      </c>
      <c r="B520" s="8">
        <v>20260521</v>
      </c>
      <c r="C520" s="8" t="s">
        <v>3334</v>
      </c>
      <c r="D520" s="8" t="s">
        <v>3335</v>
      </c>
      <c r="E520" s="14">
        <v>11.033333333333333</v>
      </c>
      <c r="F520" s="9">
        <v>46056</v>
      </c>
      <c r="G520" s="9">
        <v>46387</v>
      </c>
      <c r="H520" s="9">
        <v>46387</v>
      </c>
      <c r="I520" s="9"/>
      <c r="J520" s="18">
        <v>1077</v>
      </c>
      <c r="K520" s="18">
        <v>1240</v>
      </c>
      <c r="L520" s="10">
        <v>55176000</v>
      </c>
      <c r="M520" s="10" t="s">
        <v>1968</v>
      </c>
      <c r="N520" s="16">
        <v>0.55660377358490565</v>
      </c>
      <c r="O520" s="7">
        <v>19729600</v>
      </c>
      <c r="P520" s="7">
        <v>35446400</v>
      </c>
      <c r="Q520" s="8">
        <v>0</v>
      </c>
      <c r="R520" s="11">
        <v>0</v>
      </c>
      <c r="S520" s="8">
        <v>0</v>
      </c>
      <c r="T520" s="11">
        <v>0</v>
      </c>
      <c r="U520" s="8">
        <v>0</v>
      </c>
      <c r="V520" s="8">
        <v>0</v>
      </c>
      <c r="W520" s="8" t="s">
        <v>1984</v>
      </c>
    </row>
    <row r="521" spans="1:23" x14ac:dyDescent="0.25">
      <c r="A521">
        <f t="shared" si="8"/>
        <v>520</v>
      </c>
      <c r="B521" s="8">
        <v>20260522</v>
      </c>
      <c r="C521" s="8" t="s">
        <v>3336</v>
      </c>
      <c r="D521" s="8" t="s">
        <v>3337</v>
      </c>
      <c r="E521" s="14">
        <v>10.566666666666666</v>
      </c>
      <c r="F521" s="9">
        <v>46056</v>
      </c>
      <c r="G521" s="9">
        <v>46373</v>
      </c>
      <c r="H521" s="9">
        <v>46373</v>
      </c>
      <c r="I521" s="9"/>
      <c r="J521" s="18">
        <v>1032</v>
      </c>
      <c r="K521" s="18">
        <v>1224</v>
      </c>
      <c r="L521" s="10">
        <v>76587000</v>
      </c>
      <c r="M521" s="10" t="s">
        <v>1961</v>
      </c>
      <c r="N521" s="16">
        <v>0.59898476044572646</v>
      </c>
      <c r="O521" s="7">
        <v>28689733</v>
      </c>
      <c r="P521" s="7">
        <v>47897267</v>
      </c>
      <c r="Q521" s="8">
        <v>0</v>
      </c>
      <c r="R521" s="11">
        <v>0</v>
      </c>
      <c r="S521" s="8">
        <v>0</v>
      </c>
      <c r="T521" s="11">
        <v>0</v>
      </c>
      <c r="U521" s="8">
        <v>0</v>
      </c>
      <c r="V521" s="8">
        <v>0</v>
      </c>
      <c r="W521" s="8" t="s">
        <v>1984</v>
      </c>
    </row>
    <row r="522" spans="1:23" x14ac:dyDescent="0.25">
      <c r="A522">
        <f t="shared" si="8"/>
        <v>521</v>
      </c>
      <c r="B522" s="8">
        <v>20260523</v>
      </c>
      <c r="C522" s="8" t="s">
        <v>3338</v>
      </c>
      <c r="D522" s="8" t="s">
        <v>3339</v>
      </c>
      <c r="E522" s="14">
        <v>10.566666666666666</v>
      </c>
      <c r="F522" s="9">
        <v>46056</v>
      </c>
      <c r="G522" s="9">
        <v>46373</v>
      </c>
      <c r="H522" s="9">
        <v>46373</v>
      </c>
      <c r="I522" s="9"/>
      <c r="J522" s="18">
        <v>1021</v>
      </c>
      <c r="K522" s="18">
        <v>1220</v>
      </c>
      <c r="L522" s="10">
        <v>68628000</v>
      </c>
      <c r="M522" s="10" t="s">
        <v>1963</v>
      </c>
      <c r="N522" s="16">
        <v>0.59898478399201593</v>
      </c>
      <c r="O522" s="7">
        <v>25708267</v>
      </c>
      <c r="P522" s="7">
        <v>42919733</v>
      </c>
      <c r="Q522" s="8">
        <v>0</v>
      </c>
      <c r="R522" s="11">
        <v>0</v>
      </c>
      <c r="S522" s="8">
        <v>0</v>
      </c>
      <c r="T522" s="11">
        <v>0</v>
      </c>
      <c r="U522" s="8">
        <v>0</v>
      </c>
      <c r="V522" s="8">
        <v>0</v>
      </c>
      <c r="W522" s="8" t="s">
        <v>1984</v>
      </c>
    </row>
    <row r="523" spans="1:23" x14ac:dyDescent="0.25">
      <c r="A523">
        <f t="shared" si="8"/>
        <v>522</v>
      </c>
      <c r="B523" s="8">
        <v>20260524</v>
      </c>
      <c r="C523" s="8" t="s">
        <v>574</v>
      </c>
      <c r="D523" s="8" t="s">
        <v>1544</v>
      </c>
      <c r="E523" s="14">
        <v>11.1</v>
      </c>
      <c r="F523" s="9">
        <v>46048</v>
      </c>
      <c r="G523" s="9">
        <v>46381</v>
      </c>
      <c r="H523" s="9">
        <v>46381</v>
      </c>
      <c r="I523" s="9"/>
      <c r="J523" s="18">
        <v>388</v>
      </c>
      <c r="K523" s="18">
        <v>442</v>
      </c>
      <c r="L523" s="10">
        <v>63547000</v>
      </c>
      <c r="M523" s="10">
        <v>5777000</v>
      </c>
      <c r="N523" s="16">
        <v>0.60975608396833458</v>
      </c>
      <c r="O523" s="7">
        <v>24070833</v>
      </c>
      <c r="P523" s="7">
        <v>39476167</v>
      </c>
      <c r="Q523" s="8">
        <v>0</v>
      </c>
      <c r="R523" s="11">
        <v>0</v>
      </c>
      <c r="S523" s="8">
        <v>0</v>
      </c>
      <c r="T523" s="11">
        <v>0</v>
      </c>
      <c r="U523" s="8">
        <v>0</v>
      </c>
      <c r="V523" s="8">
        <v>0</v>
      </c>
      <c r="W523" s="8" t="s">
        <v>1984</v>
      </c>
    </row>
    <row r="524" spans="1:23" x14ac:dyDescent="0.25">
      <c r="A524">
        <f t="shared" si="8"/>
        <v>523</v>
      </c>
      <c r="B524" s="8">
        <v>20260525</v>
      </c>
      <c r="C524" s="8" t="s">
        <v>898</v>
      </c>
      <c r="D524" s="8" t="s">
        <v>1545</v>
      </c>
      <c r="E524" s="14">
        <v>10.1</v>
      </c>
      <c r="F524" s="9">
        <v>46037</v>
      </c>
      <c r="G524" s="9">
        <v>46340</v>
      </c>
      <c r="H524" s="9">
        <v>46340</v>
      </c>
      <c r="I524" s="9"/>
      <c r="J524" s="18">
        <v>174</v>
      </c>
      <c r="K524" s="18">
        <v>319</v>
      </c>
      <c r="L524" s="10">
        <v>65360000</v>
      </c>
      <c r="M524" s="10">
        <v>6536000</v>
      </c>
      <c r="N524" s="16">
        <v>0.82926830974852517</v>
      </c>
      <c r="O524" s="7">
        <v>29629867</v>
      </c>
      <c r="P524" s="7">
        <v>35730133</v>
      </c>
      <c r="Q524" s="8">
        <v>0</v>
      </c>
      <c r="R524" s="11">
        <v>0</v>
      </c>
      <c r="S524" s="8">
        <v>0</v>
      </c>
      <c r="T524" s="11">
        <v>0</v>
      </c>
      <c r="U524" s="8">
        <v>0</v>
      </c>
      <c r="V524" s="8">
        <v>0</v>
      </c>
      <c r="W524" s="8" t="s">
        <v>1984</v>
      </c>
    </row>
    <row r="525" spans="1:23" x14ac:dyDescent="0.25">
      <c r="A525">
        <f t="shared" si="8"/>
        <v>524</v>
      </c>
      <c r="B525" s="8">
        <v>20260526</v>
      </c>
      <c r="C525" s="8" t="s">
        <v>899</v>
      </c>
      <c r="D525" s="8" t="s">
        <v>1541</v>
      </c>
      <c r="E525" s="14">
        <v>10.6</v>
      </c>
      <c r="F525" s="9">
        <v>46035</v>
      </c>
      <c r="G525" s="9">
        <v>46353</v>
      </c>
      <c r="H525" s="9">
        <v>46353</v>
      </c>
      <c r="I525" s="9"/>
      <c r="J525" s="18">
        <v>172</v>
      </c>
      <c r="K525" s="18">
        <v>317</v>
      </c>
      <c r="L525" s="10">
        <v>84567000</v>
      </c>
      <c r="M525" s="10">
        <v>8054000</v>
      </c>
      <c r="N525" s="16">
        <v>0.77966101694915257</v>
      </c>
      <c r="O525" s="7">
        <v>37048400</v>
      </c>
      <c r="P525" s="7">
        <v>47518600</v>
      </c>
      <c r="Q525" s="8">
        <v>0</v>
      </c>
      <c r="R525" s="11">
        <v>0</v>
      </c>
      <c r="S525" s="8">
        <v>0</v>
      </c>
      <c r="T525" s="11">
        <v>0</v>
      </c>
      <c r="U525" s="8">
        <v>0</v>
      </c>
      <c r="V525" s="8">
        <v>0</v>
      </c>
      <c r="W525" s="8" t="s">
        <v>1984</v>
      </c>
    </row>
    <row r="526" spans="1:23" x14ac:dyDescent="0.25">
      <c r="A526">
        <f t="shared" si="8"/>
        <v>525</v>
      </c>
      <c r="B526">
        <v>20260527</v>
      </c>
      <c r="C526" s="8" t="s">
        <v>3340</v>
      </c>
      <c r="D526" s="8" t="s">
        <v>3341</v>
      </c>
      <c r="E526" s="14">
        <v>10.566666666666666</v>
      </c>
      <c r="F526" s="9">
        <v>46055</v>
      </c>
      <c r="G526" s="9">
        <v>46372</v>
      </c>
      <c r="H526" s="9">
        <v>46372</v>
      </c>
      <c r="I526" s="9"/>
      <c r="J526" s="18">
        <v>627</v>
      </c>
      <c r="K526" s="18">
        <v>754</v>
      </c>
      <c r="L526" s="10">
        <v>76587000</v>
      </c>
      <c r="M526" s="10" t="s">
        <v>1961</v>
      </c>
      <c r="N526" s="16">
        <v>0.60714286838457432</v>
      </c>
      <c r="O526" s="7">
        <v>28932867</v>
      </c>
      <c r="P526" s="7">
        <v>47654133</v>
      </c>
      <c r="Q526" s="8">
        <v>0</v>
      </c>
      <c r="R526" s="11">
        <v>0</v>
      </c>
      <c r="S526" s="8">
        <v>0</v>
      </c>
      <c r="T526" s="11">
        <v>0</v>
      </c>
      <c r="U526" s="8">
        <v>0</v>
      </c>
      <c r="V526" s="8">
        <v>0</v>
      </c>
      <c r="W526" s="8" t="s">
        <v>1984</v>
      </c>
    </row>
    <row r="527" spans="1:23" x14ac:dyDescent="0.25">
      <c r="A527">
        <f t="shared" si="8"/>
        <v>526</v>
      </c>
      <c r="B527" s="8">
        <v>20260528</v>
      </c>
      <c r="C527" s="8" t="s">
        <v>900</v>
      </c>
      <c r="D527" s="8" t="s">
        <v>1546</v>
      </c>
      <c r="E527" s="14">
        <v>11.1</v>
      </c>
      <c r="F527" s="9">
        <v>46042</v>
      </c>
      <c r="G527" s="9">
        <v>46375</v>
      </c>
      <c r="H527" s="9">
        <v>46375</v>
      </c>
      <c r="I527" s="9"/>
      <c r="J527" s="18">
        <v>394</v>
      </c>
      <c r="K527" s="18">
        <v>563</v>
      </c>
      <c r="L527" s="10">
        <v>48972000</v>
      </c>
      <c r="M527" s="10">
        <v>4452000</v>
      </c>
      <c r="N527" s="16">
        <v>0.65829145728643212</v>
      </c>
      <c r="O527" s="7">
        <v>19440400</v>
      </c>
      <c r="P527" s="7">
        <v>29531600</v>
      </c>
      <c r="Q527" s="8">
        <v>0</v>
      </c>
      <c r="R527" s="11">
        <v>0</v>
      </c>
      <c r="S527" s="8">
        <v>0</v>
      </c>
      <c r="T527" s="11">
        <v>0</v>
      </c>
      <c r="U527" s="8">
        <v>0</v>
      </c>
      <c r="V527" s="8">
        <v>0</v>
      </c>
      <c r="W527" s="8" t="s">
        <v>1984</v>
      </c>
    </row>
    <row r="528" spans="1:23" x14ac:dyDescent="0.25">
      <c r="A528">
        <f t="shared" si="8"/>
        <v>527</v>
      </c>
      <c r="B528" s="8">
        <v>20260529</v>
      </c>
      <c r="C528" s="8" t="s">
        <v>901</v>
      </c>
      <c r="D528" s="8" t="s">
        <v>1547</v>
      </c>
      <c r="E528" s="14">
        <v>10.6</v>
      </c>
      <c r="F528" s="9">
        <v>46038</v>
      </c>
      <c r="G528" s="9">
        <v>46356</v>
      </c>
      <c r="H528" s="9">
        <v>46356</v>
      </c>
      <c r="I528" s="9"/>
      <c r="J528" s="18">
        <v>352</v>
      </c>
      <c r="K528" s="18">
        <v>443</v>
      </c>
      <c r="L528" s="10">
        <v>106291500</v>
      </c>
      <c r="M528" s="10">
        <v>10123000</v>
      </c>
      <c r="N528" s="16">
        <v>0.75</v>
      </c>
      <c r="O528" s="7">
        <v>45553500</v>
      </c>
      <c r="P528" s="7">
        <v>60738000</v>
      </c>
      <c r="Q528" s="8">
        <v>0</v>
      </c>
      <c r="R528" s="11">
        <v>0</v>
      </c>
      <c r="S528" s="8">
        <v>0</v>
      </c>
      <c r="T528" s="11">
        <v>0</v>
      </c>
      <c r="U528" s="8">
        <v>0</v>
      </c>
      <c r="V528" s="8">
        <v>0</v>
      </c>
      <c r="W528" s="8" t="s">
        <v>1984</v>
      </c>
    </row>
    <row r="529" spans="1:23" x14ac:dyDescent="0.25">
      <c r="A529">
        <f t="shared" si="8"/>
        <v>528</v>
      </c>
      <c r="B529" s="8">
        <v>20260530</v>
      </c>
      <c r="C529" s="8" t="s">
        <v>902</v>
      </c>
      <c r="D529" s="8" t="s">
        <v>1548</v>
      </c>
      <c r="E529" s="14">
        <v>9.0666666666666664</v>
      </c>
      <c r="F529" s="9">
        <v>46041</v>
      </c>
      <c r="G529" s="9">
        <v>46313</v>
      </c>
      <c r="H529" s="9">
        <v>46313</v>
      </c>
      <c r="I529" s="9"/>
      <c r="J529" s="18">
        <v>199</v>
      </c>
      <c r="K529" s="18">
        <v>249</v>
      </c>
      <c r="L529" s="10">
        <v>65646000</v>
      </c>
      <c r="M529" s="10">
        <v>7294000</v>
      </c>
      <c r="N529" s="16">
        <v>0.95652173913043481</v>
      </c>
      <c r="O529" s="7">
        <v>32093600</v>
      </c>
      <c r="P529" s="7">
        <v>33552400</v>
      </c>
      <c r="Q529" s="8">
        <v>0</v>
      </c>
      <c r="R529" s="11">
        <v>0</v>
      </c>
      <c r="S529" s="8">
        <v>0</v>
      </c>
      <c r="T529" s="11">
        <v>0</v>
      </c>
      <c r="U529" s="8">
        <v>0</v>
      </c>
      <c r="V529" s="8">
        <v>0</v>
      </c>
      <c r="W529" s="8" t="s">
        <v>1982</v>
      </c>
    </row>
    <row r="530" spans="1:23" x14ac:dyDescent="0.25">
      <c r="A530">
        <f t="shared" si="8"/>
        <v>529</v>
      </c>
      <c r="B530" s="8">
        <v>20260531</v>
      </c>
      <c r="C530" s="8" t="s">
        <v>38</v>
      </c>
      <c r="D530" s="8" t="s">
        <v>1549</v>
      </c>
      <c r="E530" s="14">
        <v>9.0666666666666664</v>
      </c>
      <c r="F530" s="9">
        <v>46041</v>
      </c>
      <c r="G530" s="9">
        <v>46313</v>
      </c>
      <c r="H530" s="9">
        <v>46313</v>
      </c>
      <c r="I530" s="9"/>
      <c r="J530" s="18">
        <v>198</v>
      </c>
      <c r="K530" s="18">
        <v>250</v>
      </c>
      <c r="L530" s="10">
        <v>65646000</v>
      </c>
      <c r="M530" s="10">
        <v>7294000</v>
      </c>
      <c r="N530" s="16">
        <v>0.95652173913043481</v>
      </c>
      <c r="O530" s="7">
        <v>32093600</v>
      </c>
      <c r="P530" s="7">
        <v>33552400</v>
      </c>
      <c r="Q530" s="8">
        <v>0</v>
      </c>
      <c r="R530" s="11">
        <v>0</v>
      </c>
      <c r="S530" s="8">
        <v>0</v>
      </c>
      <c r="T530" s="11">
        <v>0</v>
      </c>
      <c r="U530" s="8">
        <v>0</v>
      </c>
      <c r="V530" s="8">
        <v>0</v>
      </c>
      <c r="W530" s="8" t="s">
        <v>1982</v>
      </c>
    </row>
    <row r="531" spans="1:23" x14ac:dyDescent="0.25">
      <c r="A531">
        <f t="shared" si="8"/>
        <v>530</v>
      </c>
      <c r="B531" s="8">
        <v>20260532</v>
      </c>
      <c r="C531" s="8" t="s">
        <v>903</v>
      </c>
      <c r="D531" s="8" t="s">
        <v>1550</v>
      </c>
      <c r="E531" s="14">
        <v>10.1</v>
      </c>
      <c r="F531" s="9">
        <v>46041</v>
      </c>
      <c r="G531" s="9">
        <v>46344</v>
      </c>
      <c r="H531" s="9">
        <v>46344</v>
      </c>
      <c r="I531" s="9"/>
      <c r="J531" s="18">
        <v>139</v>
      </c>
      <c r="K531" s="18">
        <v>332</v>
      </c>
      <c r="L531" s="10">
        <v>86360000</v>
      </c>
      <c r="M531" s="10">
        <v>8636000</v>
      </c>
      <c r="N531" s="16">
        <v>0.7857142857142857</v>
      </c>
      <c r="O531" s="7">
        <v>37998400</v>
      </c>
      <c r="P531" s="7">
        <v>48361600</v>
      </c>
      <c r="Q531" s="8">
        <v>0</v>
      </c>
      <c r="R531" s="11">
        <v>0</v>
      </c>
      <c r="S531" s="8">
        <v>0</v>
      </c>
      <c r="T531" s="11">
        <v>0</v>
      </c>
      <c r="U531" s="8">
        <v>0</v>
      </c>
      <c r="V531" s="8">
        <v>0</v>
      </c>
      <c r="W531" s="8" t="s">
        <v>1982</v>
      </c>
    </row>
    <row r="532" spans="1:23" x14ac:dyDescent="0.25">
      <c r="A532">
        <f t="shared" si="8"/>
        <v>531</v>
      </c>
      <c r="B532" s="8">
        <v>20260533</v>
      </c>
      <c r="C532" s="8" t="s">
        <v>44</v>
      </c>
      <c r="D532" s="8" t="s">
        <v>1551</v>
      </c>
      <c r="E532" s="14">
        <v>9.0666666666666664</v>
      </c>
      <c r="F532" s="9">
        <v>46036</v>
      </c>
      <c r="G532" s="9">
        <v>46308</v>
      </c>
      <c r="H532" s="9">
        <v>46308</v>
      </c>
      <c r="I532" s="9"/>
      <c r="J532" s="18">
        <v>259</v>
      </c>
      <c r="K532" s="18">
        <v>331</v>
      </c>
      <c r="L532" s="10">
        <v>30825000</v>
      </c>
      <c r="M532" s="10">
        <v>3425000</v>
      </c>
      <c r="N532" s="16">
        <v>1.0300751434043105</v>
      </c>
      <c r="O532" s="7">
        <v>15640833</v>
      </c>
      <c r="P532" s="7">
        <v>15184167</v>
      </c>
      <c r="Q532" s="8">
        <v>0</v>
      </c>
      <c r="R532" s="11">
        <v>0</v>
      </c>
      <c r="S532" s="8">
        <v>0</v>
      </c>
      <c r="T532" s="11">
        <v>0</v>
      </c>
      <c r="U532" s="8">
        <v>0</v>
      </c>
      <c r="V532" s="8">
        <v>0</v>
      </c>
      <c r="W532" s="8" t="s">
        <v>1982</v>
      </c>
    </row>
    <row r="533" spans="1:23" x14ac:dyDescent="0.25">
      <c r="A533">
        <f t="shared" si="8"/>
        <v>532</v>
      </c>
      <c r="B533" s="8">
        <v>20260534</v>
      </c>
      <c r="C533" s="8" t="s">
        <v>904</v>
      </c>
      <c r="D533" s="8" t="s">
        <v>1552</v>
      </c>
      <c r="E533" s="14">
        <v>9.0666666666666664</v>
      </c>
      <c r="F533" s="9">
        <v>46034</v>
      </c>
      <c r="G533" s="9">
        <v>46306</v>
      </c>
      <c r="H533" s="9">
        <v>46306</v>
      </c>
      <c r="I533" s="9"/>
      <c r="J533" s="18">
        <v>157</v>
      </c>
      <c r="K533" s="18">
        <v>340</v>
      </c>
      <c r="L533" s="10">
        <v>58824000</v>
      </c>
      <c r="M533" s="10">
        <v>6536000</v>
      </c>
      <c r="N533" s="16">
        <v>1.0610687263619079</v>
      </c>
      <c r="O533" s="7">
        <v>30283467</v>
      </c>
      <c r="P533" s="7">
        <v>28540533</v>
      </c>
      <c r="Q533" s="8">
        <v>0</v>
      </c>
      <c r="R533" s="11">
        <v>0</v>
      </c>
      <c r="S533" s="8">
        <v>0</v>
      </c>
      <c r="T533" s="11">
        <v>0</v>
      </c>
      <c r="U533" s="8">
        <v>0</v>
      </c>
      <c r="V533" s="8">
        <v>0</v>
      </c>
      <c r="W533" s="8" t="s">
        <v>1982</v>
      </c>
    </row>
    <row r="534" spans="1:23" x14ac:dyDescent="0.25">
      <c r="A534">
        <f t="shared" si="8"/>
        <v>533</v>
      </c>
      <c r="B534" s="8">
        <v>20260535</v>
      </c>
      <c r="C534" s="8" t="s">
        <v>905</v>
      </c>
      <c r="D534" s="8" t="s">
        <v>1553</v>
      </c>
      <c r="E534" s="14">
        <v>9.0666666666666664</v>
      </c>
      <c r="F534" s="9">
        <v>46041</v>
      </c>
      <c r="G534" s="9">
        <v>46313</v>
      </c>
      <c r="H534" s="9">
        <v>46313</v>
      </c>
      <c r="I534" s="9"/>
      <c r="J534" s="18">
        <v>156</v>
      </c>
      <c r="K534" s="18">
        <v>336</v>
      </c>
      <c r="L534" s="10">
        <v>65646000</v>
      </c>
      <c r="M534" s="10">
        <v>7294000</v>
      </c>
      <c r="N534" s="16">
        <v>0.95652173913043481</v>
      </c>
      <c r="O534" s="7">
        <v>32093600</v>
      </c>
      <c r="P534" s="7">
        <v>33552400</v>
      </c>
      <c r="Q534" s="8">
        <v>0</v>
      </c>
      <c r="R534" s="11">
        <v>0</v>
      </c>
      <c r="S534" s="8">
        <v>0</v>
      </c>
      <c r="T534" s="11">
        <v>0</v>
      </c>
      <c r="U534" s="8">
        <v>0</v>
      </c>
      <c r="V534" s="8">
        <v>0</v>
      </c>
      <c r="W534" s="8" t="s">
        <v>1982</v>
      </c>
    </row>
    <row r="535" spans="1:23" x14ac:dyDescent="0.25">
      <c r="A535">
        <f t="shared" si="8"/>
        <v>534</v>
      </c>
      <c r="B535" s="8">
        <v>20260536</v>
      </c>
      <c r="C535" s="8" t="s">
        <v>906</v>
      </c>
      <c r="D535" s="8" t="s">
        <v>1554</v>
      </c>
      <c r="E535" s="14">
        <v>10.1</v>
      </c>
      <c r="F535" s="9">
        <v>46036</v>
      </c>
      <c r="G535" s="9">
        <v>46339</v>
      </c>
      <c r="H535" s="9">
        <v>46339</v>
      </c>
      <c r="I535" s="9"/>
      <c r="J535" s="18">
        <v>263</v>
      </c>
      <c r="K535" s="18">
        <v>337</v>
      </c>
      <c r="L535" s="10">
        <v>118000000</v>
      </c>
      <c r="M535" s="10">
        <v>11800000</v>
      </c>
      <c r="N535" s="16">
        <v>0.84049080711495694</v>
      </c>
      <c r="O535" s="7">
        <v>53886667</v>
      </c>
      <c r="P535" s="7">
        <v>64113333</v>
      </c>
      <c r="Q535" s="8">
        <v>0</v>
      </c>
      <c r="R535" s="11">
        <v>0</v>
      </c>
      <c r="S535" s="8">
        <v>0</v>
      </c>
      <c r="T535" s="11">
        <v>0</v>
      </c>
      <c r="U535" s="8">
        <v>0</v>
      </c>
      <c r="V535" s="8">
        <v>0</v>
      </c>
      <c r="W535" s="8" t="s">
        <v>1982</v>
      </c>
    </row>
    <row r="536" spans="1:23" x14ac:dyDescent="0.25">
      <c r="A536">
        <f t="shared" si="8"/>
        <v>535</v>
      </c>
      <c r="B536" s="8">
        <v>20260537</v>
      </c>
      <c r="C536" s="8" t="s">
        <v>907</v>
      </c>
      <c r="D536" s="8" t="s">
        <v>1555</v>
      </c>
      <c r="E536" s="14">
        <v>9.0666666666666664</v>
      </c>
      <c r="F536" s="9">
        <v>46043</v>
      </c>
      <c r="G536" s="9">
        <v>46315</v>
      </c>
      <c r="H536" s="9">
        <v>46315</v>
      </c>
      <c r="I536" s="9"/>
      <c r="J536" s="18">
        <v>154</v>
      </c>
      <c r="K536" s="18">
        <v>338</v>
      </c>
      <c r="L536" s="10">
        <v>72486000</v>
      </c>
      <c r="M536" s="10">
        <v>8054000</v>
      </c>
      <c r="N536" s="16">
        <v>0.92857144567536487</v>
      </c>
      <c r="O536" s="7">
        <v>34900667</v>
      </c>
      <c r="P536" s="7">
        <v>37585333</v>
      </c>
      <c r="Q536" s="8">
        <v>0</v>
      </c>
      <c r="R536" s="11">
        <v>0</v>
      </c>
      <c r="S536" s="8">
        <v>0</v>
      </c>
      <c r="T536" s="11">
        <v>0</v>
      </c>
      <c r="U536" s="8">
        <v>0</v>
      </c>
      <c r="V536" s="8">
        <v>0</v>
      </c>
      <c r="W536" s="8" t="s">
        <v>1982</v>
      </c>
    </row>
    <row r="537" spans="1:23" x14ac:dyDescent="0.25">
      <c r="A537">
        <f t="shared" si="8"/>
        <v>536</v>
      </c>
      <c r="B537" s="8">
        <v>20260538</v>
      </c>
      <c r="C537" s="8" t="s">
        <v>908</v>
      </c>
      <c r="D537" s="8" t="s">
        <v>1556</v>
      </c>
      <c r="E537" s="14">
        <v>9.0666666666666664</v>
      </c>
      <c r="F537" s="9">
        <v>46041</v>
      </c>
      <c r="G537" s="9">
        <v>46313</v>
      </c>
      <c r="H537" s="9">
        <v>46313</v>
      </c>
      <c r="I537" s="9"/>
      <c r="J537" s="18">
        <v>262</v>
      </c>
      <c r="K537" s="18">
        <v>341</v>
      </c>
      <c r="L537" s="10">
        <v>48114000</v>
      </c>
      <c r="M537" s="10">
        <v>5346000</v>
      </c>
      <c r="N537" s="16">
        <v>0.95652173913043481</v>
      </c>
      <c r="O537" s="7">
        <v>23522400</v>
      </c>
      <c r="P537" s="7">
        <v>24591600</v>
      </c>
      <c r="Q537" s="8">
        <v>0</v>
      </c>
      <c r="R537" s="11">
        <v>0</v>
      </c>
      <c r="S537" s="8">
        <v>0</v>
      </c>
      <c r="T537" s="11">
        <v>0</v>
      </c>
      <c r="U537" s="8">
        <v>0</v>
      </c>
      <c r="V537" s="8">
        <v>0</v>
      </c>
      <c r="W537" s="8" t="s">
        <v>1982</v>
      </c>
    </row>
    <row r="538" spans="1:23" x14ac:dyDescent="0.25">
      <c r="A538">
        <f t="shared" si="8"/>
        <v>537</v>
      </c>
      <c r="B538" s="8">
        <v>20260539</v>
      </c>
      <c r="C538" s="8" t="s">
        <v>627</v>
      </c>
      <c r="D538" s="8" t="s">
        <v>1557</v>
      </c>
      <c r="E538" s="14">
        <v>11.1</v>
      </c>
      <c r="F538" s="9">
        <v>46031</v>
      </c>
      <c r="G538" s="9">
        <v>46364</v>
      </c>
      <c r="H538" s="9">
        <v>46364</v>
      </c>
      <c r="I538" s="9"/>
      <c r="J538" s="18">
        <v>125</v>
      </c>
      <c r="K538" s="18">
        <v>503</v>
      </c>
      <c r="L538" s="10">
        <v>48972000</v>
      </c>
      <c r="M538" s="10">
        <v>4452000</v>
      </c>
      <c r="N538" s="16">
        <v>0.59420289855072461</v>
      </c>
      <c r="O538" s="7">
        <v>18253200</v>
      </c>
      <c r="P538" s="7">
        <v>30718800</v>
      </c>
      <c r="Q538" s="8">
        <v>0</v>
      </c>
      <c r="R538" s="11">
        <v>0</v>
      </c>
      <c r="S538" s="8">
        <v>0</v>
      </c>
      <c r="T538" s="11">
        <v>0</v>
      </c>
      <c r="U538" s="8">
        <v>0</v>
      </c>
      <c r="V538" s="8">
        <v>0</v>
      </c>
      <c r="W538" s="8" t="s">
        <v>1976</v>
      </c>
    </row>
    <row r="539" spans="1:23" x14ac:dyDescent="0.25">
      <c r="A539">
        <f t="shared" si="8"/>
        <v>538</v>
      </c>
      <c r="B539" s="8">
        <v>20260540</v>
      </c>
      <c r="C539" s="8" t="s">
        <v>909</v>
      </c>
      <c r="D539" s="8" t="s">
        <v>1558</v>
      </c>
      <c r="E539" s="14">
        <v>11.866666666666667</v>
      </c>
      <c r="F539" s="9">
        <v>46031</v>
      </c>
      <c r="G539" s="9">
        <v>46387</v>
      </c>
      <c r="H539" s="9">
        <v>46387</v>
      </c>
      <c r="I539" s="9"/>
      <c r="J539" s="18">
        <v>167</v>
      </c>
      <c r="K539" s="18">
        <v>374</v>
      </c>
      <c r="L539" s="10">
        <v>43879000</v>
      </c>
      <c r="M539" s="10">
        <v>3989000</v>
      </c>
      <c r="N539" s="16">
        <v>0.75531917234254797</v>
      </c>
      <c r="O539" s="7">
        <v>18881267</v>
      </c>
      <c r="P539" s="7">
        <v>24997733</v>
      </c>
      <c r="Q539" s="8">
        <v>0</v>
      </c>
      <c r="R539" s="11">
        <v>0</v>
      </c>
      <c r="S539" s="8">
        <v>0</v>
      </c>
      <c r="T539" s="11">
        <v>0</v>
      </c>
      <c r="U539" s="8">
        <v>0</v>
      </c>
      <c r="V539" s="8">
        <v>0</v>
      </c>
      <c r="W539" s="8" t="s">
        <v>1985</v>
      </c>
    </row>
    <row r="540" spans="1:23" x14ac:dyDescent="0.25">
      <c r="A540">
        <f t="shared" si="8"/>
        <v>539</v>
      </c>
      <c r="B540" s="8">
        <v>20260541</v>
      </c>
      <c r="C540" s="8" t="s">
        <v>423</v>
      </c>
      <c r="D540" s="8" t="s">
        <v>1559</v>
      </c>
      <c r="E540" s="14">
        <v>11.1</v>
      </c>
      <c r="F540" s="9">
        <v>46041</v>
      </c>
      <c r="G540" s="9">
        <v>46374</v>
      </c>
      <c r="H540" s="9">
        <v>46374</v>
      </c>
      <c r="I540" s="9"/>
      <c r="J540" s="18">
        <v>179</v>
      </c>
      <c r="K540" s="18">
        <v>295</v>
      </c>
      <c r="L540" s="10">
        <v>55176000</v>
      </c>
      <c r="M540" s="10">
        <v>5016000</v>
      </c>
      <c r="N540" s="16">
        <v>0.66666666666666663</v>
      </c>
      <c r="O540" s="7">
        <v>22070400</v>
      </c>
      <c r="P540" s="7">
        <v>33105600</v>
      </c>
      <c r="Q540" s="8">
        <v>0</v>
      </c>
      <c r="R540" s="11">
        <v>0</v>
      </c>
      <c r="S540" s="8">
        <v>0</v>
      </c>
      <c r="T540" s="11">
        <v>0</v>
      </c>
      <c r="U540" s="8">
        <v>0</v>
      </c>
      <c r="V540" s="8">
        <v>0</v>
      </c>
      <c r="W540" s="8" t="s">
        <v>1986</v>
      </c>
    </row>
    <row r="541" spans="1:23" x14ac:dyDescent="0.25">
      <c r="A541">
        <f t="shared" si="8"/>
        <v>540</v>
      </c>
      <c r="B541" s="8">
        <v>20260542</v>
      </c>
      <c r="C541" s="8" t="s">
        <v>429</v>
      </c>
      <c r="D541" s="8" t="s">
        <v>1559</v>
      </c>
      <c r="E541" s="14">
        <v>11.1</v>
      </c>
      <c r="F541" s="9">
        <v>46042</v>
      </c>
      <c r="G541" s="9">
        <v>46375</v>
      </c>
      <c r="H541" s="9">
        <v>46375</v>
      </c>
      <c r="I541" s="9"/>
      <c r="J541" s="18">
        <v>639</v>
      </c>
      <c r="K541" s="18">
        <v>294</v>
      </c>
      <c r="L541" s="10">
        <v>55176000</v>
      </c>
      <c r="M541" s="10">
        <v>5016000</v>
      </c>
      <c r="N541" s="16">
        <v>0.65829145728643212</v>
      </c>
      <c r="O541" s="7">
        <v>21903200</v>
      </c>
      <c r="P541" s="7">
        <v>33272800</v>
      </c>
      <c r="Q541" s="8">
        <v>0</v>
      </c>
      <c r="R541" s="11">
        <v>0</v>
      </c>
      <c r="S541" s="8">
        <v>0</v>
      </c>
      <c r="T541" s="11">
        <v>0</v>
      </c>
      <c r="U541" s="8">
        <v>0</v>
      </c>
      <c r="V541" s="8">
        <v>0</v>
      </c>
      <c r="W541" s="8" t="s">
        <v>1986</v>
      </c>
    </row>
    <row r="542" spans="1:23" x14ac:dyDescent="0.25">
      <c r="A542">
        <f t="shared" si="8"/>
        <v>541</v>
      </c>
      <c r="B542" s="8">
        <v>20260543</v>
      </c>
      <c r="C542" s="8" t="s">
        <v>910</v>
      </c>
      <c r="D542" s="8" t="s">
        <v>1560</v>
      </c>
      <c r="E542" s="14">
        <v>10.6</v>
      </c>
      <c r="F542" s="9">
        <v>46041</v>
      </c>
      <c r="G542" s="9">
        <v>46359</v>
      </c>
      <c r="H542" s="9">
        <v>46359</v>
      </c>
      <c r="I542" s="9"/>
      <c r="J542" s="18">
        <v>343</v>
      </c>
      <c r="K542" s="18">
        <v>291</v>
      </c>
      <c r="L542" s="10">
        <v>106291500</v>
      </c>
      <c r="M542" s="10">
        <v>10123000</v>
      </c>
      <c r="N542" s="16">
        <v>0.72131147540983609</v>
      </c>
      <c r="O542" s="7">
        <v>44541200</v>
      </c>
      <c r="P542" s="7">
        <v>61750300</v>
      </c>
      <c r="Q542" s="8">
        <v>0</v>
      </c>
      <c r="R542" s="11">
        <v>0</v>
      </c>
      <c r="S542" s="8">
        <v>0</v>
      </c>
      <c r="T542" s="11">
        <v>0</v>
      </c>
      <c r="U542" s="8">
        <v>0</v>
      </c>
      <c r="V542" s="8">
        <v>0</v>
      </c>
      <c r="W542" s="8" t="s">
        <v>1986</v>
      </c>
    </row>
    <row r="543" spans="1:23" x14ac:dyDescent="0.25">
      <c r="A543">
        <f t="shared" si="8"/>
        <v>542</v>
      </c>
      <c r="B543" s="8">
        <v>20260544</v>
      </c>
      <c r="C543" s="8" t="s">
        <v>911</v>
      </c>
      <c r="D543" s="8" t="s">
        <v>1561</v>
      </c>
      <c r="E543" s="14">
        <v>10.6</v>
      </c>
      <c r="F543" s="9">
        <v>46043</v>
      </c>
      <c r="G543" s="9">
        <v>46361</v>
      </c>
      <c r="H543" s="9">
        <v>46361</v>
      </c>
      <c r="I543" s="9"/>
      <c r="J543" s="18">
        <v>245</v>
      </c>
      <c r="K543" s="18">
        <v>311</v>
      </c>
      <c r="L543" s="10">
        <v>68628000</v>
      </c>
      <c r="M543" s="10">
        <v>6536000</v>
      </c>
      <c r="N543" s="16">
        <v>0.70270271678440166</v>
      </c>
      <c r="O543" s="7">
        <v>28322667</v>
      </c>
      <c r="P543" s="7">
        <v>40305333</v>
      </c>
      <c r="Q543" s="8">
        <v>0</v>
      </c>
      <c r="R543" s="11">
        <v>0</v>
      </c>
      <c r="S543" s="8">
        <v>0</v>
      </c>
      <c r="T543" s="11">
        <v>0</v>
      </c>
      <c r="U543" s="8">
        <v>0</v>
      </c>
      <c r="V543" s="8">
        <v>0</v>
      </c>
      <c r="W543" s="8" t="s">
        <v>1975</v>
      </c>
    </row>
    <row r="544" spans="1:23" x14ac:dyDescent="0.25">
      <c r="A544">
        <f t="shared" si="8"/>
        <v>543</v>
      </c>
      <c r="B544" s="8">
        <v>20260545</v>
      </c>
      <c r="C544" s="8" t="s">
        <v>912</v>
      </c>
      <c r="D544" s="8" t="s">
        <v>300</v>
      </c>
      <c r="E544" s="14">
        <v>11.1</v>
      </c>
      <c r="F544" s="9">
        <v>46050</v>
      </c>
      <c r="G544" s="9">
        <v>46383</v>
      </c>
      <c r="H544" s="9">
        <v>46383</v>
      </c>
      <c r="I544" s="9"/>
      <c r="J544" s="18">
        <v>688</v>
      </c>
      <c r="K544" s="18">
        <v>292</v>
      </c>
      <c r="L544" s="10">
        <v>63547000</v>
      </c>
      <c r="M544" s="10">
        <v>5777000</v>
      </c>
      <c r="N544" s="16">
        <v>0.59420289855072461</v>
      </c>
      <c r="O544" s="7">
        <v>23685700</v>
      </c>
      <c r="P544" s="7">
        <v>39861300</v>
      </c>
      <c r="Q544" s="8">
        <v>0</v>
      </c>
      <c r="R544" s="11">
        <v>0</v>
      </c>
      <c r="S544" s="8">
        <v>0</v>
      </c>
      <c r="T544" s="11">
        <v>0</v>
      </c>
      <c r="U544" s="8">
        <v>0</v>
      </c>
      <c r="V544" s="8">
        <v>0</v>
      </c>
      <c r="W544" s="8" t="s">
        <v>1986</v>
      </c>
    </row>
    <row r="545" spans="1:23" x14ac:dyDescent="0.25">
      <c r="A545">
        <f t="shared" si="8"/>
        <v>544</v>
      </c>
      <c r="B545" s="8">
        <v>20260546</v>
      </c>
      <c r="C545" s="8" t="s">
        <v>92</v>
      </c>
      <c r="D545" s="8" t="s">
        <v>1562</v>
      </c>
      <c r="E545" s="14">
        <v>11.1</v>
      </c>
      <c r="F545" s="9">
        <v>46037</v>
      </c>
      <c r="G545" s="9">
        <v>46370</v>
      </c>
      <c r="H545" s="9">
        <v>46370</v>
      </c>
      <c r="I545" s="9"/>
      <c r="J545" s="18">
        <v>469</v>
      </c>
      <c r="K545" s="18">
        <v>298</v>
      </c>
      <c r="L545" s="10">
        <v>84414000</v>
      </c>
      <c r="M545" s="10">
        <v>7674000</v>
      </c>
      <c r="N545" s="16">
        <v>0.7010309278350515</v>
      </c>
      <c r="O545" s="7">
        <v>34788800</v>
      </c>
      <c r="P545" s="7">
        <v>49625200</v>
      </c>
      <c r="Q545" s="8">
        <v>0</v>
      </c>
      <c r="R545" s="11">
        <v>0</v>
      </c>
      <c r="S545" s="8">
        <v>0</v>
      </c>
      <c r="T545" s="11">
        <v>0</v>
      </c>
      <c r="U545" s="8">
        <v>0</v>
      </c>
      <c r="V545" s="8">
        <v>0</v>
      </c>
      <c r="W545" s="8" t="s">
        <v>1986</v>
      </c>
    </row>
    <row r="546" spans="1:23" x14ac:dyDescent="0.25">
      <c r="A546">
        <f t="shared" si="8"/>
        <v>545</v>
      </c>
      <c r="B546" s="8">
        <v>20260547</v>
      </c>
      <c r="C546" s="8" t="s">
        <v>913</v>
      </c>
      <c r="D546" s="8" t="s">
        <v>1563</v>
      </c>
      <c r="E546" s="14">
        <v>11.1</v>
      </c>
      <c r="F546" s="9">
        <v>46042</v>
      </c>
      <c r="G546" s="9">
        <v>46375</v>
      </c>
      <c r="H546" s="9">
        <v>46375</v>
      </c>
      <c r="I546" s="9"/>
      <c r="J546" s="18">
        <v>679</v>
      </c>
      <c r="K546" s="18">
        <v>314</v>
      </c>
      <c r="L546" s="10">
        <v>34716000</v>
      </c>
      <c r="M546" s="10">
        <v>3156000</v>
      </c>
      <c r="N546" s="16">
        <v>0.65829145728643212</v>
      </c>
      <c r="O546" s="7">
        <v>13781200</v>
      </c>
      <c r="P546" s="7">
        <v>20934800</v>
      </c>
      <c r="Q546" s="8">
        <v>0</v>
      </c>
      <c r="R546" s="11">
        <v>0</v>
      </c>
      <c r="S546" s="8">
        <v>0</v>
      </c>
      <c r="T546" s="11">
        <v>0</v>
      </c>
      <c r="U546" s="8">
        <v>0</v>
      </c>
      <c r="V546" s="8">
        <v>0</v>
      </c>
      <c r="W546" s="8" t="s">
        <v>1986</v>
      </c>
    </row>
    <row r="547" spans="1:23" x14ac:dyDescent="0.25">
      <c r="A547">
        <f t="shared" si="8"/>
        <v>546</v>
      </c>
      <c r="B547" s="8">
        <v>20260548</v>
      </c>
      <c r="C547" s="8" t="s">
        <v>127</v>
      </c>
      <c r="D547" s="8" t="s">
        <v>1564</v>
      </c>
      <c r="E547" s="14">
        <v>11.1</v>
      </c>
      <c r="F547" s="9">
        <v>46042</v>
      </c>
      <c r="G547" s="9">
        <v>46375</v>
      </c>
      <c r="H547" s="9">
        <v>46375</v>
      </c>
      <c r="I547" s="9"/>
      <c r="J547" s="18">
        <v>681</v>
      </c>
      <c r="K547" s="18">
        <v>299</v>
      </c>
      <c r="L547" s="10">
        <v>43879000</v>
      </c>
      <c r="M547" s="10">
        <v>3989000</v>
      </c>
      <c r="N547" s="16">
        <v>0.65829143639617693</v>
      </c>
      <c r="O547" s="7">
        <v>17418633</v>
      </c>
      <c r="P547" s="7">
        <v>26460367</v>
      </c>
      <c r="Q547" s="8">
        <v>0</v>
      </c>
      <c r="R547" s="11">
        <v>0</v>
      </c>
      <c r="S547" s="8">
        <v>0</v>
      </c>
      <c r="T547" s="11">
        <v>0</v>
      </c>
      <c r="U547" s="8">
        <v>0</v>
      </c>
      <c r="V547" s="8">
        <v>0</v>
      </c>
      <c r="W547" s="8" t="s">
        <v>1986</v>
      </c>
    </row>
    <row r="548" spans="1:23" x14ac:dyDescent="0.25">
      <c r="A548">
        <f t="shared" si="8"/>
        <v>547</v>
      </c>
      <c r="B548" s="8">
        <v>20260549</v>
      </c>
      <c r="C548" s="8" t="s">
        <v>542</v>
      </c>
      <c r="D548" s="8" t="s">
        <v>1565</v>
      </c>
      <c r="E548" s="14">
        <v>11.1</v>
      </c>
      <c r="F548" s="9">
        <v>46041</v>
      </c>
      <c r="G548" s="9">
        <v>46374</v>
      </c>
      <c r="H548" s="9">
        <v>46374</v>
      </c>
      <c r="I548" s="9"/>
      <c r="J548" s="18">
        <v>499</v>
      </c>
      <c r="K548" s="18">
        <v>310</v>
      </c>
      <c r="L548" s="10">
        <v>34716000</v>
      </c>
      <c r="M548" s="10">
        <v>3156000</v>
      </c>
      <c r="N548" s="16">
        <v>0.66666666666666663</v>
      </c>
      <c r="O548" s="7">
        <v>13886400</v>
      </c>
      <c r="P548" s="7">
        <v>20829600</v>
      </c>
      <c r="Q548" s="8">
        <v>0</v>
      </c>
      <c r="R548" s="11">
        <v>0</v>
      </c>
      <c r="S548" s="8">
        <v>0</v>
      </c>
      <c r="T548" s="11">
        <v>0</v>
      </c>
      <c r="U548" s="8">
        <v>0</v>
      </c>
      <c r="V548" s="8">
        <v>0</v>
      </c>
      <c r="W548" s="8" t="s">
        <v>1986</v>
      </c>
    </row>
    <row r="549" spans="1:23" x14ac:dyDescent="0.25">
      <c r="A549">
        <f t="shared" si="8"/>
        <v>548</v>
      </c>
      <c r="B549" s="8">
        <v>20260550</v>
      </c>
      <c r="C549" s="8" t="s">
        <v>3342</v>
      </c>
      <c r="D549" s="8" t="s">
        <v>3343</v>
      </c>
      <c r="E549" s="14">
        <v>10.566666666666666</v>
      </c>
      <c r="F549" s="9">
        <v>46055</v>
      </c>
      <c r="G549" s="9">
        <v>46372</v>
      </c>
      <c r="H549" s="9">
        <v>46372</v>
      </c>
      <c r="I549" s="9"/>
      <c r="J549" s="18">
        <v>701</v>
      </c>
      <c r="K549" s="18">
        <v>286</v>
      </c>
      <c r="L549" s="10">
        <v>76587000</v>
      </c>
      <c r="M549" s="10" t="s">
        <v>1961</v>
      </c>
      <c r="N549" s="16">
        <v>0.60714286838457432</v>
      </c>
      <c r="O549" s="7">
        <v>28932867</v>
      </c>
      <c r="P549" s="7">
        <v>47654133</v>
      </c>
      <c r="Q549" s="8">
        <v>0</v>
      </c>
      <c r="R549" s="11">
        <v>0</v>
      </c>
      <c r="S549" s="8">
        <v>0</v>
      </c>
      <c r="T549" s="11">
        <v>0</v>
      </c>
      <c r="U549" s="8">
        <v>0</v>
      </c>
      <c r="V549" s="8">
        <v>0</v>
      </c>
      <c r="W549" s="8" t="s">
        <v>1986</v>
      </c>
    </row>
    <row r="550" spans="1:23" x14ac:dyDescent="0.25">
      <c r="A550">
        <f t="shared" si="8"/>
        <v>549</v>
      </c>
      <c r="B550" s="8">
        <v>20260551</v>
      </c>
      <c r="C550" s="8" t="s">
        <v>3519</v>
      </c>
      <c r="D550" s="8" t="s">
        <v>1566</v>
      </c>
      <c r="E550" s="14">
        <v>11.1</v>
      </c>
      <c r="F550" s="9">
        <v>46043</v>
      </c>
      <c r="G550" s="9">
        <v>46376</v>
      </c>
      <c r="H550" s="9">
        <v>46376</v>
      </c>
      <c r="I550" s="9"/>
      <c r="J550" s="18">
        <v>898</v>
      </c>
      <c r="K550" s="18">
        <v>309</v>
      </c>
      <c r="L550" s="10">
        <v>55176000</v>
      </c>
      <c r="M550" s="10">
        <v>5016000</v>
      </c>
      <c r="N550" s="16">
        <v>0.65</v>
      </c>
      <c r="O550" s="7">
        <v>21736000</v>
      </c>
      <c r="P550" s="7">
        <v>33440000</v>
      </c>
      <c r="Q550" s="8">
        <v>0</v>
      </c>
      <c r="R550" s="11">
        <v>0</v>
      </c>
      <c r="S550" s="8">
        <v>0</v>
      </c>
      <c r="T550" s="11">
        <v>0</v>
      </c>
      <c r="U550" s="8">
        <v>0</v>
      </c>
      <c r="V550" s="8">
        <v>0</v>
      </c>
      <c r="W550" s="8" t="s">
        <v>1986</v>
      </c>
    </row>
    <row r="551" spans="1:23" x14ac:dyDescent="0.25">
      <c r="A551">
        <f t="shared" si="8"/>
        <v>550</v>
      </c>
      <c r="B551" s="8">
        <v>20260552</v>
      </c>
      <c r="C551" s="8" t="s">
        <v>914</v>
      </c>
      <c r="D551" s="8" t="s">
        <v>301</v>
      </c>
      <c r="E551" s="14">
        <v>10.6</v>
      </c>
      <c r="F551" s="9">
        <v>46037</v>
      </c>
      <c r="G551" s="9">
        <v>46355</v>
      </c>
      <c r="H551" s="9">
        <v>46355</v>
      </c>
      <c r="I551" s="9"/>
      <c r="J551" s="18">
        <v>201</v>
      </c>
      <c r="K551" s="18">
        <v>297</v>
      </c>
      <c r="L551" s="10">
        <v>90678000</v>
      </c>
      <c r="M551" s="10">
        <v>8636000</v>
      </c>
      <c r="N551" s="16">
        <v>0.75977654769676983</v>
      </c>
      <c r="O551" s="7">
        <v>39149867</v>
      </c>
      <c r="P551" s="7">
        <v>51528133</v>
      </c>
      <c r="Q551" s="8">
        <v>0</v>
      </c>
      <c r="R551" s="11">
        <v>0</v>
      </c>
      <c r="S551" s="8">
        <v>0</v>
      </c>
      <c r="T551" s="11">
        <v>0</v>
      </c>
      <c r="U551" s="8">
        <v>0</v>
      </c>
      <c r="V551" s="8">
        <v>0</v>
      </c>
      <c r="W551" s="8" t="s">
        <v>1986</v>
      </c>
    </row>
    <row r="552" spans="1:23" x14ac:dyDescent="0.25">
      <c r="A552">
        <f t="shared" si="8"/>
        <v>551</v>
      </c>
      <c r="B552" s="8">
        <v>20260553</v>
      </c>
      <c r="C552" s="8" t="s">
        <v>915</v>
      </c>
      <c r="D552" s="8" t="s">
        <v>1567</v>
      </c>
      <c r="E552" s="14">
        <v>10.066666666666666</v>
      </c>
      <c r="F552" s="9">
        <v>46032</v>
      </c>
      <c r="G552" s="9">
        <v>46334</v>
      </c>
      <c r="H552" s="9">
        <v>46334</v>
      </c>
      <c r="I552" s="9"/>
      <c r="J552" s="18">
        <v>134</v>
      </c>
      <c r="K552" s="18">
        <v>371</v>
      </c>
      <c r="L552" s="10">
        <v>138470000</v>
      </c>
      <c r="M552" s="10">
        <v>13847000</v>
      </c>
      <c r="N552" s="16">
        <v>0.8867924528301887</v>
      </c>
      <c r="O552" s="7">
        <v>65080900</v>
      </c>
      <c r="P552" s="7">
        <v>73389100</v>
      </c>
      <c r="Q552" s="8">
        <v>0</v>
      </c>
      <c r="R552" s="11">
        <v>0</v>
      </c>
      <c r="S552" s="8">
        <v>0</v>
      </c>
      <c r="T552" s="11">
        <v>0</v>
      </c>
      <c r="U552" s="8">
        <v>0</v>
      </c>
      <c r="V552" s="8">
        <v>0</v>
      </c>
      <c r="W552" s="8" t="s">
        <v>1977</v>
      </c>
    </row>
    <row r="553" spans="1:23" x14ac:dyDescent="0.25">
      <c r="A553">
        <f t="shared" si="8"/>
        <v>552</v>
      </c>
      <c r="B553" s="8">
        <v>20260554</v>
      </c>
      <c r="C553" s="8" t="s">
        <v>916</v>
      </c>
      <c r="D553" s="8" t="s">
        <v>1568</v>
      </c>
      <c r="E553" s="14">
        <v>9.9666666666666668</v>
      </c>
      <c r="F553" s="9">
        <v>46035</v>
      </c>
      <c r="G553" s="9">
        <v>46334</v>
      </c>
      <c r="H553" s="9">
        <v>46334</v>
      </c>
      <c r="I553" s="9"/>
      <c r="J553" s="18">
        <v>171</v>
      </c>
      <c r="K553" s="18">
        <v>372</v>
      </c>
      <c r="L553" s="10">
        <v>120000000</v>
      </c>
      <c r="M553" s="10">
        <v>12000000</v>
      </c>
      <c r="N553" s="16">
        <v>0.85185185185185186</v>
      </c>
      <c r="O553" s="7">
        <v>55200000</v>
      </c>
      <c r="P553" s="7">
        <v>64800000</v>
      </c>
      <c r="Q553" s="8">
        <v>0</v>
      </c>
      <c r="R553" s="11">
        <v>0</v>
      </c>
      <c r="S553" s="8">
        <v>0</v>
      </c>
      <c r="T553" s="11">
        <v>0</v>
      </c>
      <c r="U553" s="8">
        <v>0</v>
      </c>
      <c r="V553" s="8">
        <v>0</v>
      </c>
      <c r="W553" s="8" t="s">
        <v>653</v>
      </c>
    </row>
    <row r="554" spans="1:23" x14ac:dyDescent="0.25">
      <c r="A554">
        <f t="shared" si="8"/>
        <v>553</v>
      </c>
      <c r="B554" s="8">
        <v>20260555</v>
      </c>
      <c r="C554" s="8" t="s">
        <v>545</v>
      </c>
      <c r="D554" s="8" t="s">
        <v>1569</v>
      </c>
      <c r="E554" s="14">
        <v>10.6</v>
      </c>
      <c r="F554" s="9">
        <v>46037</v>
      </c>
      <c r="G554" s="9">
        <v>46355</v>
      </c>
      <c r="H554" s="9">
        <v>46355</v>
      </c>
      <c r="I554" s="9"/>
      <c r="J554" s="18">
        <v>175</v>
      </c>
      <c r="K554" s="18">
        <v>301</v>
      </c>
      <c r="L554" s="10">
        <v>106291500</v>
      </c>
      <c r="M554" s="10">
        <v>10123000</v>
      </c>
      <c r="N554" s="16">
        <v>0.75977652660114925</v>
      </c>
      <c r="O554" s="7">
        <v>45890933</v>
      </c>
      <c r="P554" s="7">
        <v>60400567</v>
      </c>
      <c r="Q554" s="8">
        <v>0</v>
      </c>
      <c r="R554" s="11">
        <v>0</v>
      </c>
      <c r="S554" s="8">
        <v>0</v>
      </c>
      <c r="T554" s="11">
        <v>0</v>
      </c>
      <c r="U554" s="8">
        <v>0</v>
      </c>
      <c r="V554" s="8">
        <v>0</v>
      </c>
      <c r="W554" s="8" t="s">
        <v>1984</v>
      </c>
    </row>
    <row r="555" spans="1:23" x14ac:dyDescent="0.25">
      <c r="A555">
        <f t="shared" si="8"/>
        <v>554</v>
      </c>
      <c r="B555" s="8">
        <v>20260556</v>
      </c>
      <c r="C555" s="8" t="s">
        <v>147</v>
      </c>
      <c r="D555" s="8" t="s">
        <v>1570</v>
      </c>
      <c r="E555" s="14">
        <v>10.6</v>
      </c>
      <c r="F555" s="9">
        <v>46037</v>
      </c>
      <c r="G555" s="9">
        <v>46355</v>
      </c>
      <c r="H555" s="9">
        <v>46355</v>
      </c>
      <c r="I555" s="9"/>
      <c r="J555" s="18">
        <v>176</v>
      </c>
      <c r="K555" s="18">
        <v>302</v>
      </c>
      <c r="L555" s="10">
        <v>76587000</v>
      </c>
      <c r="M555" s="10">
        <v>7294000</v>
      </c>
      <c r="N555" s="16">
        <v>0.75977652283443708</v>
      </c>
      <c r="O555" s="7">
        <v>33066133</v>
      </c>
      <c r="P555" s="7">
        <v>43520867</v>
      </c>
      <c r="Q555" s="8">
        <v>0</v>
      </c>
      <c r="R555" s="11">
        <v>0</v>
      </c>
      <c r="S555" s="8">
        <v>0</v>
      </c>
      <c r="T555" s="11">
        <v>0</v>
      </c>
      <c r="U555" s="8">
        <v>0</v>
      </c>
      <c r="V555" s="8">
        <v>0</v>
      </c>
      <c r="W555" s="8" t="s">
        <v>1984</v>
      </c>
    </row>
    <row r="556" spans="1:23" x14ac:dyDescent="0.25">
      <c r="A556">
        <f t="shared" si="8"/>
        <v>555</v>
      </c>
      <c r="B556" s="8">
        <v>20260557</v>
      </c>
      <c r="C556" s="8" t="s">
        <v>62</v>
      </c>
      <c r="D556" s="8" t="s">
        <v>1571</v>
      </c>
      <c r="E556" s="14">
        <v>11.1</v>
      </c>
      <c r="F556" s="9">
        <v>46041</v>
      </c>
      <c r="G556" s="9">
        <v>46374</v>
      </c>
      <c r="H556" s="9">
        <v>46374</v>
      </c>
      <c r="I556" s="9"/>
      <c r="J556" s="18">
        <v>177</v>
      </c>
      <c r="K556" s="18">
        <v>303</v>
      </c>
      <c r="L556" s="10">
        <v>63547000</v>
      </c>
      <c r="M556" s="10">
        <v>5777000</v>
      </c>
      <c r="N556" s="16">
        <v>0.66666666666666663</v>
      </c>
      <c r="O556" s="7">
        <v>25418800</v>
      </c>
      <c r="P556" s="7">
        <v>38128200</v>
      </c>
      <c r="Q556" s="8">
        <v>0</v>
      </c>
      <c r="R556" s="11">
        <v>0</v>
      </c>
      <c r="S556" s="8">
        <v>0</v>
      </c>
      <c r="T556" s="11">
        <v>0</v>
      </c>
      <c r="U556" s="8">
        <v>0</v>
      </c>
      <c r="V556" s="8">
        <v>0</v>
      </c>
      <c r="W556" s="8" t="s">
        <v>1984</v>
      </c>
    </row>
    <row r="557" spans="1:23" x14ac:dyDescent="0.25">
      <c r="A557">
        <f t="shared" si="8"/>
        <v>556</v>
      </c>
      <c r="B557" s="8">
        <v>20260558</v>
      </c>
      <c r="C557" s="8" t="s">
        <v>647</v>
      </c>
      <c r="D557" s="8" t="s">
        <v>1572</v>
      </c>
      <c r="E557" s="14">
        <v>11.1</v>
      </c>
      <c r="F557" s="9">
        <v>46037</v>
      </c>
      <c r="G557" s="9">
        <v>46370</v>
      </c>
      <c r="H557" s="9">
        <v>46370</v>
      </c>
      <c r="I557" s="9"/>
      <c r="J557" s="18">
        <v>131</v>
      </c>
      <c r="K557" s="18">
        <v>304</v>
      </c>
      <c r="L557" s="10">
        <v>48972000</v>
      </c>
      <c r="M557" s="10">
        <v>4452000</v>
      </c>
      <c r="N557" s="16">
        <v>0.7010309278350515</v>
      </c>
      <c r="O557" s="7">
        <v>20182400</v>
      </c>
      <c r="P557" s="7">
        <v>28789600</v>
      </c>
      <c r="Q557" s="8">
        <v>0</v>
      </c>
      <c r="R557" s="11">
        <v>0</v>
      </c>
      <c r="S557" s="8">
        <v>0</v>
      </c>
      <c r="T557" s="11">
        <v>0</v>
      </c>
      <c r="U557" s="8">
        <v>0</v>
      </c>
      <c r="V557" s="8">
        <v>0</v>
      </c>
      <c r="W557" s="8" t="s">
        <v>1984</v>
      </c>
    </row>
    <row r="558" spans="1:23" x14ac:dyDescent="0.25">
      <c r="A558">
        <f t="shared" si="8"/>
        <v>557</v>
      </c>
      <c r="B558" s="8">
        <v>20260559</v>
      </c>
      <c r="C558" s="8" t="s">
        <v>917</v>
      </c>
      <c r="D558" s="8" t="s">
        <v>1572</v>
      </c>
      <c r="E558" s="14">
        <v>11.1</v>
      </c>
      <c r="F558" s="9">
        <v>46037</v>
      </c>
      <c r="G558" s="9">
        <v>46370</v>
      </c>
      <c r="H558" s="9">
        <v>46370</v>
      </c>
      <c r="I558" s="9"/>
      <c r="J558" s="18">
        <v>178</v>
      </c>
      <c r="K558" s="18">
        <v>305</v>
      </c>
      <c r="L558" s="10">
        <v>48972000</v>
      </c>
      <c r="M558" s="10">
        <v>4452000</v>
      </c>
      <c r="N558" s="16">
        <v>0.7010309278350515</v>
      </c>
      <c r="O558" s="7">
        <v>20182400</v>
      </c>
      <c r="P558" s="7">
        <v>28789600</v>
      </c>
      <c r="Q558" s="8">
        <v>0</v>
      </c>
      <c r="R558" s="11">
        <v>0</v>
      </c>
      <c r="S558" s="8">
        <v>0</v>
      </c>
      <c r="T558" s="11">
        <v>0</v>
      </c>
      <c r="U558" s="8">
        <v>0</v>
      </c>
      <c r="V558" s="8">
        <v>0</v>
      </c>
      <c r="W558" s="8" t="s">
        <v>1984</v>
      </c>
    </row>
    <row r="559" spans="1:23" x14ac:dyDescent="0.25">
      <c r="A559">
        <f t="shared" si="8"/>
        <v>558</v>
      </c>
      <c r="B559" s="8">
        <v>20260560</v>
      </c>
      <c r="C559" s="8" t="s">
        <v>230</v>
      </c>
      <c r="D559" s="8" t="s">
        <v>1573</v>
      </c>
      <c r="E559" s="14">
        <v>11.1</v>
      </c>
      <c r="F559" s="9">
        <v>46030</v>
      </c>
      <c r="G559" s="9">
        <v>46363</v>
      </c>
      <c r="H559" s="9">
        <v>46363</v>
      </c>
      <c r="I559" s="9"/>
      <c r="J559" s="18">
        <v>126</v>
      </c>
      <c r="K559" s="18">
        <v>510</v>
      </c>
      <c r="L559" s="10">
        <v>94996000</v>
      </c>
      <c r="M559" s="10">
        <v>8636000</v>
      </c>
      <c r="N559" s="16">
        <v>0.76470587142550972</v>
      </c>
      <c r="O559" s="7">
        <v>41164933</v>
      </c>
      <c r="P559" s="7">
        <v>53831067</v>
      </c>
      <c r="Q559" s="8">
        <v>0</v>
      </c>
      <c r="R559" s="11">
        <v>0</v>
      </c>
      <c r="S559" s="8">
        <v>0</v>
      </c>
      <c r="T559" s="11">
        <v>0</v>
      </c>
      <c r="U559" s="8">
        <v>0</v>
      </c>
      <c r="V559" s="8">
        <v>0</v>
      </c>
      <c r="W559" s="8" t="s">
        <v>1976</v>
      </c>
    </row>
    <row r="560" spans="1:23" x14ac:dyDescent="0.25">
      <c r="A560">
        <f t="shared" si="8"/>
        <v>559</v>
      </c>
      <c r="B560" s="8">
        <v>20260561</v>
      </c>
      <c r="C560" s="8" t="s">
        <v>918</v>
      </c>
      <c r="D560" s="8" t="s">
        <v>1574</v>
      </c>
      <c r="E560" s="14">
        <v>11.066666666666666</v>
      </c>
      <c r="F560" s="9">
        <v>46043</v>
      </c>
      <c r="G560" s="9">
        <v>46375</v>
      </c>
      <c r="H560" s="9">
        <v>46375</v>
      </c>
      <c r="I560" s="9"/>
      <c r="J560" s="18">
        <v>966</v>
      </c>
      <c r="K560" s="18">
        <v>504</v>
      </c>
      <c r="L560" s="10">
        <v>34716000</v>
      </c>
      <c r="M560" s="10">
        <v>3156000</v>
      </c>
      <c r="N560" s="16">
        <v>0.65</v>
      </c>
      <c r="O560" s="7">
        <v>13676000</v>
      </c>
      <c r="P560" s="7">
        <v>21040000</v>
      </c>
      <c r="Q560" s="8">
        <v>0</v>
      </c>
      <c r="R560" s="11">
        <v>0</v>
      </c>
      <c r="S560" s="8">
        <v>0</v>
      </c>
      <c r="T560" s="11">
        <v>0</v>
      </c>
      <c r="U560" s="8">
        <v>0</v>
      </c>
      <c r="V560" s="8">
        <v>0</v>
      </c>
      <c r="W560" s="8" t="s">
        <v>1976</v>
      </c>
    </row>
    <row r="561" spans="1:23" x14ac:dyDescent="0.25">
      <c r="A561">
        <f t="shared" si="8"/>
        <v>560</v>
      </c>
      <c r="B561" s="8">
        <v>20260562</v>
      </c>
      <c r="C561" s="8" t="s">
        <v>31</v>
      </c>
      <c r="D561" s="8" t="s">
        <v>1574</v>
      </c>
      <c r="E561" s="14">
        <v>10.933333333333334</v>
      </c>
      <c r="F561" s="9">
        <v>46044</v>
      </c>
      <c r="G561" s="9">
        <v>46372</v>
      </c>
      <c r="H561" s="9">
        <v>46372</v>
      </c>
      <c r="I561" s="9"/>
      <c r="J561" s="18">
        <v>1026</v>
      </c>
      <c r="K561" s="18">
        <v>505</v>
      </c>
      <c r="L561" s="10">
        <v>34716000</v>
      </c>
      <c r="M561" s="10">
        <v>3156000</v>
      </c>
      <c r="N561" s="16">
        <v>0.64179104477611937</v>
      </c>
      <c r="O561" s="7">
        <v>13570800</v>
      </c>
      <c r="P561" s="7">
        <v>21145200</v>
      </c>
      <c r="Q561" s="8">
        <v>0</v>
      </c>
      <c r="R561" s="11">
        <v>0</v>
      </c>
      <c r="S561" s="8">
        <v>0</v>
      </c>
      <c r="T561" s="11">
        <v>0</v>
      </c>
      <c r="U561" s="8">
        <v>0</v>
      </c>
      <c r="V561" s="8">
        <v>0</v>
      </c>
      <c r="W561" s="8" t="s">
        <v>1976</v>
      </c>
    </row>
    <row r="562" spans="1:23" x14ac:dyDescent="0.25">
      <c r="A562">
        <f t="shared" si="8"/>
        <v>561</v>
      </c>
      <c r="B562" s="8">
        <v>20260563</v>
      </c>
      <c r="C562" s="8" t="s">
        <v>233</v>
      </c>
      <c r="D562" s="8" t="s">
        <v>1574</v>
      </c>
      <c r="E562" s="14">
        <v>11.1</v>
      </c>
      <c r="F562" s="9">
        <v>46044</v>
      </c>
      <c r="G562" s="9">
        <v>46377</v>
      </c>
      <c r="H562" s="9">
        <v>46377</v>
      </c>
      <c r="I562" s="9"/>
      <c r="J562" s="18">
        <v>967</v>
      </c>
      <c r="K562" s="18">
        <v>506</v>
      </c>
      <c r="L562" s="10">
        <v>34716000</v>
      </c>
      <c r="M562" s="10">
        <v>3156000</v>
      </c>
      <c r="N562" s="16">
        <v>0.5</v>
      </c>
      <c r="O562" s="7">
        <v>11572000</v>
      </c>
      <c r="P562" s="7">
        <v>23144000</v>
      </c>
      <c r="Q562" s="8">
        <v>0</v>
      </c>
      <c r="R562" s="11">
        <v>0</v>
      </c>
      <c r="S562" s="8">
        <v>0</v>
      </c>
      <c r="T562" s="11">
        <v>0</v>
      </c>
      <c r="U562" s="8">
        <v>0</v>
      </c>
      <c r="V562" s="8">
        <v>0</v>
      </c>
      <c r="W562" s="8" t="s">
        <v>1976</v>
      </c>
    </row>
    <row r="563" spans="1:23" x14ac:dyDescent="0.25">
      <c r="A563">
        <f t="shared" si="8"/>
        <v>562</v>
      </c>
      <c r="B563" s="8">
        <v>20260564</v>
      </c>
      <c r="C563" s="8" t="s">
        <v>919</v>
      </c>
      <c r="D563" s="8" t="s">
        <v>1305</v>
      </c>
      <c r="E563" s="14">
        <v>6.4</v>
      </c>
      <c r="F563" s="9">
        <v>46034</v>
      </c>
      <c r="G563" s="9">
        <v>46226</v>
      </c>
      <c r="H563" s="9">
        <v>46226</v>
      </c>
      <c r="I563" s="9"/>
      <c r="J563" s="18">
        <v>196</v>
      </c>
      <c r="K563" s="18">
        <v>502</v>
      </c>
      <c r="L563" s="10">
        <v>20514000</v>
      </c>
      <c r="M563" s="10">
        <v>3156000</v>
      </c>
      <c r="N563" s="16">
        <v>2.4210526315789473</v>
      </c>
      <c r="O563" s="7">
        <v>14517600</v>
      </c>
      <c r="P563" s="7">
        <v>5996400</v>
      </c>
      <c r="Q563" s="8">
        <v>0</v>
      </c>
      <c r="R563" s="11">
        <v>0</v>
      </c>
      <c r="S563" s="8">
        <v>0</v>
      </c>
      <c r="T563" s="11">
        <v>0</v>
      </c>
      <c r="U563" s="8">
        <v>0</v>
      </c>
      <c r="V563" s="8">
        <v>0</v>
      </c>
      <c r="W563" s="8" t="s">
        <v>1976</v>
      </c>
    </row>
    <row r="564" spans="1:23" x14ac:dyDescent="0.25">
      <c r="A564">
        <f t="shared" si="8"/>
        <v>563</v>
      </c>
      <c r="B564" s="8">
        <v>20260565</v>
      </c>
      <c r="C564" s="8" t="s">
        <v>323</v>
      </c>
      <c r="D564" s="8" t="s">
        <v>1449</v>
      </c>
      <c r="E564" s="14">
        <v>9.6</v>
      </c>
      <c r="F564" s="9">
        <v>46045</v>
      </c>
      <c r="G564" s="9">
        <v>46333</v>
      </c>
      <c r="H564" s="9">
        <v>46333</v>
      </c>
      <c r="I564" s="9"/>
      <c r="J564" s="18">
        <v>1031</v>
      </c>
      <c r="K564" s="18">
        <v>1062</v>
      </c>
      <c r="L564" s="10">
        <v>29982000</v>
      </c>
      <c r="M564" s="10">
        <v>3156000</v>
      </c>
      <c r="N564" s="16">
        <v>0.8152866242038217</v>
      </c>
      <c r="O564" s="7">
        <v>13465600</v>
      </c>
      <c r="P564" s="7">
        <v>16516400</v>
      </c>
      <c r="Q564" s="8">
        <v>0</v>
      </c>
      <c r="R564" s="11">
        <v>0</v>
      </c>
      <c r="S564" s="8">
        <v>0</v>
      </c>
      <c r="T564" s="11">
        <v>0</v>
      </c>
      <c r="U564" s="8">
        <v>0</v>
      </c>
      <c r="V564" s="8">
        <v>0</v>
      </c>
      <c r="W564" s="8" t="s">
        <v>1981</v>
      </c>
    </row>
    <row r="565" spans="1:23" x14ac:dyDescent="0.25">
      <c r="A565">
        <f t="shared" si="8"/>
        <v>564</v>
      </c>
      <c r="B565" s="8">
        <v>20260566</v>
      </c>
      <c r="C565" s="8" t="s">
        <v>441</v>
      </c>
      <c r="D565" s="8" t="s">
        <v>1575</v>
      </c>
      <c r="E565" s="14">
        <v>11.1</v>
      </c>
      <c r="F565" s="9">
        <v>46031</v>
      </c>
      <c r="G565" s="9">
        <v>46364</v>
      </c>
      <c r="H565" s="9">
        <v>46364</v>
      </c>
      <c r="I565" s="9"/>
      <c r="J565" s="18">
        <v>133</v>
      </c>
      <c r="K565" s="18">
        <v>438</v>
      </c>
      <c r="L565" s="10">
        <v>34716000</v>
      </c>
      <c r="M565" s="10">
        <v>3156000</v>
      </c>
      <c r="N565" s="16">
        <v>0.75531914893617025</v>
      </c>
      <c r="O565" s="7">
        <v>14938400</v>
      </c>
      <c r="P565" s="7">
        <v>19777600</v>
      </c>
      <c r="Q565" s="8">
        <v>0</v>
      </c>
      <c r="R565" s="11">
        <v>0</v>
      </c>
      <c r="S565" s="8">
        <v>0</v>
      </c>
      <c r="T565" s="11">
        <v>0</v>
      </c>
      <c r="U565" s="8">
        <v>0</v>
      </c>
      <c r="V565" s="8">
        <v>0</v>
      </c>
      <c r="W565" s="8" t="s">
        <v>1987</v>
      </c>
    </row>
    <row r="566" spans="1:23" x14ac:dyDescent="0.25">
      <c r="A566">
        <f t="shared" si="8"/>
        <v>565</v>
      </c>
      <c r="B566" s="8">
        <v>20260567</v>
      </c>
      <c r="C566" s="8" t="s">
        <v>569</v>
      </c>
      <c r="D566" s="8" t="s">
        <v>1576</v>
      </c>
      <c r="E566" s="14">
        <v>11.1</v>
      </c>
      <c r="F566" s="9">
        <v>46035</v>
      </c>
      <c r="G566" s="9">
        <v>46368</v>
      </c>
      <c r="H566" s="9">
        <v>46368</v>
      </c>
      <c r="I566" s="9"/>
      <c r="J566" s="18">
        <v>329</v>
      </c>
      <c r="K566" s="18">
        <v>457</v>
      </c>
      <c r="L566" s="10">
        <v>37675000</v>
      </c>
      <c r="M566" s="10">
        <v>3425000</v>
      </c>
      <c r="N566" s="16">
        <v>0.71875</v>
      </c>
      <c r="O566" s="7">
        <v>15755000</v>
      </c>
      <c r="P566" s="7">
        <v>21920000</v>
      </c>
      <c r="Q566" s="8">
        <v>0</v>
      </c>
      <c r="R566" s="11">
        <v>0</v>
      </c>
      <c r="S566" s="8">
        <v>0</v>
      </c>
      <c r="T566" s="11">
        <v>0</v>
      </c>
      <c r="U566" s="8">
        <v>0</v>
      </c>
      <c r="V566" s="8">
        <v>0</v>
      </c>
      <c r="W566" s="8" t="s">
        <v>1987</v>
      </c>
    </row>
    <row r="567" spans="1:23" x14ac:dyDescent="0.25">
      <c r="A567">
        <f t="shared" si="8"/>
        <v>566</v>
      </c>
      <c r="B567" s="8">
        <v>20260568</v>
      </c>
      <c r="C567" s="8" t="s">
        <v>920</v>
      </c>
      <c r="D567" s="8" t="s">
        <v>1575</v>
      </c>
      <c r="E567" s="14">
        <v>11.1</v>
      </c>
      <c r="F567" s="9">
        <v>46035</v>
      </c>
      <c r="G567" s="9">
        <v>46368</v>
      </c>
      <c r="H567" s="9">
        <v>46368</v>
      </c>
      <c r="I567" s="9"/>
      <c r="J567" s="18">
        <v>310</v>
      </c>
      <c r="K567" s="18">
        <v>453</v>
      </c>
      <c r="L567" s="10">
        <v>34716000</v>
      </c>
      <c r="M567" s="10">
        <v>3156000</v>
      </c>
      <c r="N567" s="16">
        <v>0.71875</v>
      </c>
      <c r="O567" s="7">
        <v>14517600</v>
      </c>
      <c r="P567" s="7">
        <v>20198400</v>
      </c>
      <c r="Q567" s="8">
        <v>0</v>
      </c>
      <c r="R567" s="11">
        <v>0</v>
      </c>
      <c r="S567" s="8">
        <v>0</v>
      </c>
      <c r="T567" s="11">
        <v>0</v>
      </c>
      <c r="U567" s="8">
        <v>0</v>
      </c>
      <c r="V567" s="8">
        <v>0</v>
      </c>
      <c r="W567" s="8" t="s">
        <v>1987</v>
      </c>
    </row>
    <row r="568" spans="1:23" x14ac:dyDescent="0.25">
      <c r="A568">
        <f t="shared" si="8"/>
        <v>567</v>
      </c>
      <c r="B568" s="8">
        <v>20260569</v>
      </c>
      <c r="C568" s="8" t="s">
        <v>651</v>
      </c>
      <c r="D568" s="8" t="s">
        <v>1577</v>
      </c>
      <c r="E568" s="14">
        <v>11.1</v>
      </c>
      <c r="F568" s="9">
        <v>46031</v>
      </c>
      <c r="G568" s="9">
        <v>46364</v>
      </c>
      <c r="H568" s="9">
        <v>46364</v>
      </c>
      <c r="I568" s="9"/>
      <c r="J568" s="18">
        <v>140</v>
      </c>
      <c r="K568" s="18">
        <v>456</v>
      </c>
      <c r="L568" s="10">
        <v>62458000</v>
      </c>
      <c r="M568" s="10">
        <v>5678000</v>
      </c>
      <c r="N568" s="16">
        <v>0.34146344344589397</v>
      </c>
      <c r="O568" s="7">
        <v>15898401</v>
      </c>
      <c r="P568" s="7">
        <v>46559599</v>
      </c>
      <c r="Q568" s="8">
        <v>0</v>
      </c>
      <c r="R568" s="11">
        <v>0</v>
      </c>
      <c r="S568" s="8">
        <v>0</v>
      </c>
      <c r="T568" s="11">
        <v>0</v>
      </c>
      <c r="U568" s="8">
        <v>0</v>
      </c>
      <c r="V568" s="8">
        <v>0</v>
      </c>
      <c r="W568" s="8" t="s">
        <v>1987</v>
      </c>
    </row>
    <row r="569" spans="1:23" x14ac:dyDescent="0.25">
      <c r="A569">
        <f t="shared" si="8"/>
        <v>568</v>
      </c>
      <c r="B569" s="8">
        <v>20260570</v>
      </c>
      <c r="C569" s="8" t="s">
        <v>179</v>
      </c>
      <c r="D569" s="8" t="s">
        <v>1578</v>
      </c>
      <c r="E569" s="14">
        <v>10.1</v>
      </c>
      <c r="F569" s="9">
        <v>46035</v>
      </c>
      <c r="G569" s="9">
        <v>46338</v>
      </c>
      <c r="H569" s="9">
        <v>46338</v>
      </c>
      <c r="I569" s="9"/>
      <c r="J569" s="18">
        <v>281</v>
      </c>
      <c r="K569" s="18">
        <v>454</v>
      </c>
      <c r="L569" s="10">
        <v>108690000</v>
      </c>
      <c r="M569" s="10">
        <v>10869000</v>
      </c>
      <c r="N569" s="16">
        <v>0.85185185185185186</v>
      </c>
      <c r="O569" s="7">
        <v>49997400</v>
      </c>
      <c r="P569" s="7">
        <v>58692600</v>
      </c>
      <c r="Q569" s="8">
        <v>0</v>
      </c>
      <c r="R569" s="11">
        <v>0</v>
      </c>
      <c r="S569" s="8">
        <v>0</v>
      </c>
      <c r="T569" s="11">
        <v>0</v>
      </c>
      <c r="U569" s="8">
        <v>0</v>
      </c>
      <c r="V569" s="8">
        <v>0</v>
      </c>
      <c r="W569" s="8" t="s">
        <v>1987</v>
      </c>
    </row>
    <row r="570" spans="1:23" x14ac:dyDescent="0.25">
      <c r="A570">
        <f t="shared" si="8"/>
        <v>569</v>
      </c>
      <c r="B570" s="8">
        <v>20260571</v>
      </c>
      <c r="C570" s="8" t="s">
        <v>596</v>
      </c>
      <c r="D570" s="8" t="s">
        <v>1579</v>
      </c>
      <c r="E570" s="14">
        <v>10.1</v>
      </c>
      <c r="F570" s="9">
        <v>46035</v>
      </c>
      <c r="G570" s="9">
        <v>46338</v>
      </c>
      <c r="H570" s="9">
        <v>46338</v>
      </c>
      <c r="I570" s="9"/>
      <c r="J570" s="18">
        <v>280</v>
      </c>
      <c r="K570" s="18">
        <v>507</v>
      </c>
      <c r="L570" s="10">
        <v>138000000</v>
      </c>
      <c r="M570" s="10">
        <v>13800000</v>
      </c>
      <c r="N570" s="16">
        <v>0.85185185185185186</v>
      </c>
      <c r="O570" s="7">
        <v>63480000</v>
      </c>
      <c r="P570" s="7">
        <v>74520000</v>
      </c>
      <c r="Q570" s="8">
        <v>0</v>
      </c>
      <c r="R570" s="11">
        <v>0</v>
      </c>
      <c r="S570" s="8">
        <v>0</v>
      </c>
      <c r="T570" s="11">
        <v>0</v>
      </c>
      <c r="U570" s="8">
        <v>0</v>
      </c>
      <c r="V570" s="8">
        <v>0</v>
      </c>
      <c r="W570" s="8" t="s">
        <v>1987</v>
      </c>
    </row>
    <row r="571" spans="1:23" x14ac:dyDescent="0.25">
      <c r="A571">
        <f t="shared" si="8"/>
        <v>570</v>
      </c>
      <c r="B571" s="8">
        <v>20260572</v>
      </c>
      <c r="C571" s="8" t="s">
        <v>104</v>
      </c>
      <c r="D571" s="8" t="s">
        <v>1508</v>
      </c>
      <c r="E571" s="14">
        <v>10.1</v>
      </c>
      <c r="F571" s="9">
        <v>46037</v>
      </c>
      <c r="G571" s="9">
        <v>46340</v>
      </c>
      <c r="H571" s="9">
        <v>46340</v>
      </c>
      <c r="I571" s="9"/>
      <c r="J571" s="18">
        <v>220</v>
      </c>
      <c r="K571" s="18">
        <v>279</v>
      </c>
      <c r="L571" s="10">
        <v>65360000</v>
      </c>
      <c r="M571" s="10">
        <v>6536000</v>
      </c>
      <c r="N571" s="16">
        <v>0.82926830974852517</v>
      </c>
      <c r="O571" s="7">
        <v>29629867</v>
      </c>
      <c r="P571" s="7">
        <v>35730133</v>
      </c>
      <c r="Q571" s="8">
        <v>0</v>
      </c>
      <c r="R571" s="11">
        <v>0</v>
      </c>
      <c r="S571" s="8">
        <v>0</v>
      </c>
      <c r="T571" s="11">
        <v>0</v>
      </c>
      <c r="U571" s="8">
        <v>0</v>
      </c>
      <c r="V571" s="8">
        <v>0</v>
      </c>
      <c r="W571" s="8" t="s">
        <v>1974</v>
      </c>
    </row>
    <row r="572" spans="1:23" x14ac:dyDescent="0.25">
      <c r="A572">
        <f t="shared" si="8"/>
        <v>571</v>
      </c>
      <c r="B572" s="8">
        <v>20260573</v>
      </c>
      <c r="C572" s="8" t="s">
        <v>93</v>
      </c>
      <c r="D572" s="8" t="s">
        <v>1508</v>
      </c>
      <c r="E572" s="14">
        <v>10.1</v>
      </c>
      <c r="F572" s="9">
        <v>46038</v>
      </c>
      <c r="G572" s="9">
        <v>46341</v>
      </c>
      <c r="H572" s="9">
        <v>46341</v>
      </c>
      <c r="I572" s="9"/>
      <c r="J572" s="18">
        <v>393</v>
      </c>
      <c r="K572" s="18">
        <v>276</v>
      </c>
      <c r="L572" s="10">
        <v>65360000</v>
      </c>
      <c r="M572" s="10">
        <v>6536000</v>
      </c>
      <c r="N572" s="16">
        <v>0.81818181818181823</v>
      </c>
      <c r="O572" s="7">
        <v>29412000</v>
      </c>
      <c r="P572" s="7">
        <v>35948000</v>
      </c>
      <c r="Q572" s="8">
        <v>0</v>
      </c>
      <c r="R572" s="11">
        <v>0</v>
      </c>
      <c r="S572" s="8">
        <v>0</v>
      </c>
      <c r="T572" s="11">
        <v>0</v>
      </c>
      <c r="U572" s="8">
        <v>0</v>
      </c>
      <c r="V572" s="8">
        <v>0</v>
      </c>
      <c r="W572" s="8" t="s">
        <v>1974</v>
      </c>
    </row>
    <row r="573" spans="1:23" x14ac:dyDescent="0.25">
      <c r="A573">
        <f t="shared" si="8"/>
        <v>572</v>
      </c>
      <c r="B573" s="8">
        <v>20260574</v>
      </c>
      <c r="C573" s="8" t="s">
        <v>91</v>
      </c>
      <c r="D573" s="8" t="s">
        <v>1508</v>
      </c>
      <c r="E573" s="14">
        <v>10.1</v>
      </c>
      <c r="F573" s="9">
        <v>46037</v>
      </c>
      <c r="G573" s="9">
        <v>46340</v>
      </c>
      <c r="H573" s="9">
        <v>46340</v>
      </c>
      <c r="I573" s="9"/>
      <c r="J573" s="18">
        <v>218</v>
      </c>
      <c r="K573" s="18">
        <v>275</v>
      </c>
      <c r="L573" s="10">
        <v>65360000</v>
      </c>
      <c r="M573" s="10">
        <v>6536000</v>
      </c>
      <c r="N573" s="16">
        <v>0.82926830974852517</v>
      </c>
      <c r="O573" s="7">
        <v>29629867</v>
      </c>
      <c r="P573" s="7">
        <v>35730133</v>
      </c>
      <c r="Q573" s="8">
        <v>0</v>
      </c>
      <c r="R573" s="11">
        <v>0</v>
      </c>
      <c r="S573" s="8">
        <v>0</v>
      </c>
      <c r="T573" s="11">
        <v>0</v>
      </c>
      <c r="U573" s="8">
        <v>0</v>
      </c>
      <c r="V573" s="8">
        <v>0</v>
      </c>
      <c r="W573" s="8" t="s">
        <v>1974</v>
      </c>
    </row>
    <row r="574" spans="1:23" x14ac:dyDescent="0.25">
      <c r="A574">
        <f t="shared" si="8"/>
        <v>573</v>
      </c>
      <c r="B574" s="8">
        <v>20260575</v>
      </c>
      <c r="C574" s="8" t="s">
        <v>921</v>
      </c>
      <c r="D574" s="8" t="s">
        <v>1496</v>
      </c>
      <c r="E574" s="14">
        <v>8.9</v>
      </c>
      <c r="F574" s="9">
        <v>46041</v>
      </c>
      <c r="G574" s="9">
        <v>46308</v>
      </c>
      <c r="H574" s="9">
        <v>46308</v>
      </c>
      <c r="I574" s="9"/>
      <c r="J574" s="18">
        <v>621</v>
      </c>
      <c r="K574" s="18">
        <v>259</v>
      </c>
      <c r="L574" s="10">
        <v>40068000</v>
      </c>
      <c r="M574" s="10">
        <v>4452000</v>
      </c>
      <c r="N574" s="16">
        <v>0.95652173913043481</v>
      </c>
      <c r="O574" s="7">
        <v>19588800</v>
      </c>
      <c r="P574" s="7">
        <v>20479200</v>
      </c>
      <c r="Q574" s="8">
        <v>0</v>
      </c>
      <c r="R574" s="11">
        <v>0</v>
      </c>
      <c r="S574" s="8">
        <v>0</v>
      </c>
      <c r="T574" s="11">
        <v>0</v>
      </c>
      <c r="U574" s="8">
        <v>0</v>
      </c>
      <c r="V574" s="8">
        <v>0</v>
      </c>
      <c r="W574" s="8" t="s">
        <v>1974</v>
      </c>
    </row>
    <row r="575" spans="1:23" x14ac:dyDescent="0.25">
      <c r="A575">
        <f t="shared" si="8"/>
        <v>574</v>
      </c>
      <c r="B575" s="8">
        <v>20260576</v>
      </c>
      <c r="C575" s="8" t="s">
        <v>73</v>
      </c>
      <c r="D575" s="8" t="s">
        <v>1496</v>
      </c>
      <c r="E575" s="14">
        <v>8.0666666666666664</v>
      </c>
      <c r="F575" s="9">
        <v>46041</v>
      </c>
      <c r="G575" s="9">
        <v>46283</v>
      </c>
      <c r="H575" s="9">
        <v>46283</v>
      </c>
      <c r="I575" s="9"/>
      <c r="J575" s="18">
        <v>438</v>
      </c>
      <c r="K575" s="18">
        <v>261</v>
      </c>
      <c r="L575" s="10">
        <v>35616000</v>
      </c>
      <c r="M575" s="10">
        <v>4452000</v>
      </c>
      <c r="N575" s="16">
        <v>1.2222222222222223</v>
      </c>
      <c r="O575" s="7">
        <v>19588800</v>
      </c>
      <c r="P575" s="7">
        <v>16027200</v>
      </c>
      <c r="Q575" s="8">
        <v>0</v>
      </c>
      <c r="R575" s="11">
        <v>0</v>
      </c>
      <c r="S575" s="8">
        <v>0</v>
      </c>
      <c r="T575" s="11">
        <v>0</v>
      </c>
      <c r="U575" s="8">
        <v>0</v>
      </c>
      <c r="V575" s="8">
        <v>0</v>
      </c>
      <c r="W575" s="8" t="s">
        <v>1974</v>
      </c>
    </row>
    <row r="576" spans="1:23" x14ac:dyDescent="0.25">
      <c r="A576">
        <f t="shared" si="8"/>
        <v>575</v>
      </c>
      <c r="B576" s="8">
        <v>20260577</v>
      </c>
      <c r="C576" s="8" t="s">
        <v>922</v>
      </c>
      <c r="D576" s="8" t="s">
        <v>1496</v>
      </c>
      <c r="E576" s="14">
        <v>8.0666666666666664</v>
      </c>
      <c r="F576" s="9">
        <v>46041</v>
      </c>
      <c r="G576" s="9">
        <v>46283</v>
      </c>
      <c r="H576" s="9">
        <v>46283</v>
      </c>
      <c r="I576" s="9"/>
      <c r="J576" s="18">
        <v>437</v>
      </c>
      <c r="K576" s="18">
        <v>260</v>
      </c>
      <c r="L576" s="10">
        <v>35616000</v>
      </c>
      <c r="M576" s="10">
        <v>4452000</v>
      </c>
      <c r="N576" s="16">
        <v>1.2222222222222223</v>
      </c>
      <c r="O576" s="7">
        <v>19588800</v>
      </c>
      <c r="P576" s="7">
        <v>16027200</v>
      </c>
      <c r="Q576" s="8">
        <v>0</v>
      </c>
      <c r="R576" s="11">
        <v>0</v>
      </c>
      <c r="S576" s="8">
        <v>0</v>
      </c>
      <c r="T576" s="11">
        <v>0</v>
      </c>
      <c r="U576" s="8">
        <v>0</v>
      </c>
      <c r="V576" s="8">
        <v>0</v>
      </c>
      <c r="W576" s="8" t="s">
        <v>1974</v>
      </c>
    </row>
    <row r="577" spans="1:23" x14ac:dyDescent="0.25">
      <c r="A577">
        <f t="shared" si="8"/>
        <v>576</v>
      </c>
      <c r="B577" s="8">
        <v>20260578</v>
      </c>
      <c r="C577" s="8" t="s">
        <v>483</v>
      </c>
      <c r="D577" s="8" t="s">
        <v>1496</v>
      </c>
      <c r="E577" s="14">
        <v>8.0666666666666664</v>
      </c>
      <c r="F577" s="9">
        <v>46048</v>
      </c>
      <c r="G577" s="9">
        <v>46290</v>
      </c>
      <c r="H577" s="9">
        <v>46290</v>
      </c>
      <c r="I577" s="9"/>
      <c r="J577" s="18">
        <v>1008</v>
      </c>
      <c r="K577" s="18">
        <v>262</v>
      </c>
      <c r="L577" s="10">
        <v>35616000</v>
      </c>
      <c r="M577" s="10">
        <v>4452000</v>
      </c>
      <c r="N577" s="16">
        <v>1.0869565217391304</v>
      </c>
      <c r="O577" s="7">
        <v>18550000</v>
      </c>
      <c r="P577" s="7">
        <v>17066000</v>
      </c>
      <c r="Q577" s="8">
        <v>0</v>
      </c>
      <c r="R577" s="11">
        <v>0</v>
      </c>
      <c r="S577" s="8">
        <v>0</v>
      </c>
      <c r="T577" s="11">
        <v>0</v>
      </c>
      <c r="U577" s="8">
        <v>0</v>
      </c>
      <c r="V577" s="8">
        <v>0</v>
      </c>
      <c r="W577" s="8" t="s">
        <v>1974</v>
      </c>
    </row>
    <row r="578" spans="1:23" x14ac:dyDescent="0.25">
      <c r="A578">
        <f t="shared" si="8"/>
        <v>577</v>
      </c>
      <c r="B578" s="8">
        <v>20260579</v>
      </c>
      <c r="C578" s="8" t="s">
        <v>923</v>
      </c>
      <c r="D578" s="8" t="s">
        <v>1496</v>
      </c>
      <c r="E578" s="14">
        <v>7.9333333333333336</v>
      </c>
      <c r="F578" s="9">
        <v>46041</v>
      </c>
      <c r="G578" s="9">
        <v>46279</v>
      </c>
      <c r="H578" s="9">
        <v>46279</v>
      </c>
      <c r="I578" s="9"/>
      <c r="J578" s="18">
        <v>443</v>
      </c>
      <c r="K578" s="18">
        <v>264</v>
      </c>
      <c r="L578" s="10">
        <v>35616000</v>
      </c>
      <c r="M578" s="10">
        <v>4452000</v>
      </c>
      <c r="N578" s="16">
        <v>1.2222222222222223</v>
      </c>
      <c r="O578" s="7">
        <v>19588800</v>
      </c>
      <c r="P578" s="7">
        <v>16027200</v>
      </c>
      <c r="Q578" s="8">
        <v>0</v>
      </c>
      <c r="R578" s="11">
        <v>0</v>
      </c>
      <c r="S578" s="8">
        <v>0</v>
      </c>
      <c r="T578" s="11">
        <v>0</v>
      </c>
      <c r="U578" s="8">
        <v>0</v>
      </c>
      <c r="V578" s="8">
        <v>0</v>
      </c>
      <c r="W578" s="8" t="s">
        <v>1974</v>
      </c>
    </row>
    <row r="579" spans="1:23" x14ac:dyDescent="0.25">
      <c r="A579">
        <f t="shared" si="8"/>
        <v>578</v>
      </c>
      <c r="B579" s="8">
        <v>20260580</v>
      </c>
      <c r="C579" s="8" t="s">
        <v>98</v>
      </c>
      <c r="D579" s="8" t="s">
        <v>1496</v>
      </c>
      <c r="E579" s="14">
        <v>11.1</v>
      </c>
      <c r="F579" s="9">
        <v>46042</v>
      </c>
      <c r="G579" s="9">
        <v>46375</v>
      </c>
      <c r="H579" s="9">
        <v>46375</v>
      </c>
      <c r="I579" s="9"/>
      <c r="J579" s="18">
        <v>742</v>
      </c>
      <c r="K579" s="18">
        <v>266</v>
      </c>
      <c r="L579" s="10">
        <v>48972000</v>
      </c>
      <c r="M579" s="10">
        <v>4452000</v>
      </c>
      <c r="N579" s="16">
        <v>0.65829145728643212</v>
      </c>
      <c r="O579" s="7">
        <v>19440400</v>
      </c>
      <c r="P579" s="7">
        <v>29531600</v>
      </c>
      <c r="Q579" s="8">
        <v>0</v>
      </c>
      <c r="R579" s="11">
        <v>0</v>
      </c>
      <c r="S579" s="8">
        <v>0</v>
      </c>
      <c r="T579" s="11">
        <v>0</v>
      </c>
      <c r="U579" s="8">
        <v>0</v>
      </c>
      <c r="V579" s="8">
        <v>0</v>
      </c>
      <c r="W579" s="8" t="s">
        <v>1974</v>
      </c>
    </row>
    <row r="580" spans="1:23" x14ac:dyDescent="0.25">
      <c r="A580">
        <f t="shared" si="8"/>
        <v>579</v>
      </c>
      <c r="B580" s="8">
        <v>20260581</v>
      </c>
      <c r="C580" s="8" t="s">
        <v>115</v>
      </c>
      <c r="D580" s="8" t="s">
        <v>508</v>
      </c>
      <c r="E580" s="14">
        <v>9.9</v>
      </c>
      <c r="F580" s="9">
        <v>46043</v>
      </c>
      <c r="G580" s="9">
        <v>46340</v>
      </c>
      <c r="H580" s="9">
        <v>46340</v>
      </c>
      <c r="I580" s="9"/>
      <c r="J580" s="18">
        <v>787</v>
      </c>
      <c r="K580" s="18">
        <v>268</v>
      </c>
      <c r="L580" s="10">
        <v>44520000</v>
      </c>
      <c r="M580" s="10">
        <v>4452000</v>
      </c>
      <c r="N580" s="16">
        <v>0.76470588235294112</v>
      </c>
      <c r="O580" s="7">
        <v>19292000</v>
      </c>
      <c r="P580" s="7">
        <v>25228000</v>
      </c>
      <c r="Q580" s="8">
        <v>0</v>
      </c>
      <c r="R580" s="11">
        <v>0</v>
      </c>
      <c r="S580" s="8">
        <v>0</v>
      </c>
      <c r="T580" s="11">
        <v>0</v>
      </c>
      <c r="U580" s="8">
        <v>0</v>
      </c>
      <c r="V580" s="8">
        <v>0</v>
      </c>
      <c r="W580" s="8" t="s">
        <v>1974</v>
      </c>
    </row>
    <row r="581" spans="1:23" x14ac:dyDescent="0.25">
      <c r="A581">
        <f t="shared" ref="A581:A644" si="9">A580+1</f>
        <v>580</v>
      </c>
      <c r="B581" s="8">
        <v>20260582</v>
      </c>
      <c r="C581" s="8" t="s">
        <v>924</v>
      </c>
      <c r="D581" s="8" t="s">
        <v>1499</v>
      </c>
      <c r="E581" s="14">
        <v>9.0666666666666664</v>
      </c>
      <c r="F581" s="9">
        <v>46041</v>
      </c>
      <c r="G581" s="9">
        <v>46313</v>
      </c>
      <c r="H581" s="9">
        <v>46313</v>
      </c>
      <c r="I581" s="9"/>
      <c r="J581" s="18">
        <v>531</v>
      </c>
      <c r="K581" s="18">
        <v>270</v>
      </c>
      <c r="L581" s="10">
        <v>30825000</v>
      </c>
      <c r="M581" s="10">
        <v>3425000</v>
      </c>
      <c r="N581" s="16">
        <v>0.95652173913043481</v>
      </c>
      <c r="O581" s="7">
        <v>15070000</v>
      </c>
      <c r="P581" s="7">
        <v>15755000</v>
      </c>
      <c r="Q581" s="8">
        <v>0</v>
      </c>
      <c r="R581" s="11">
        <v>0</v>
      </c>
      <c r="S581" s="8">
        <v>0</v>
      </c>
      <c r="T581" s="11">
        <v>0</v>
      </c>
      <c r="U581" s="8">
        <v>0</v>
      </c>
      <c r="V581" s="8">
        <v>0</v>
      </c>
      <c r="W581" s="8" t="s">
        <v>1974</v>
      </c>
    </row>
    <row r="582" spans="1:23" x14ac:dyDescent="0.25">
      <c r="A582">
        <f t="shared" si="9"/>
        <v>581</v>
      </c>
      <c r="B582" s="8">
        <v>20260583</v>
      </c>
      <c r="C582" s="8" t="s">
        <v>925</v>
      </c>
      <c r="D582" s="8" t="s">
        <v>1499</v>
      </c>
      <c r="E582" s="14">
        <v>9.9333333333333336</v>
      </c>
      <c r="F582" s="9">
        <v>46042</v>
      </c>
      <c r="G582" s="9">
        <v>46340</v>
      </c>
      <c r="H582" s="9">
        <v>46340</v>
      </c>
      <c r="I582" s="9"/>
      <c r="J582" s="18">
        <v>747</v>
      </c>
      <c r="K582" s="18">
        <v>272</v>
      </c>
      <c r="L582" s="10">
        <v>34250000</v>
      </c>
      <c r="M582" s="10">
        <v>3425000</v>
      </c>
      <c r="N582" s="16">
        <v>0.77514789832595521</v>
      </c>
      <c r="O582" s="7">
        <v>14955833</v>
      </c>
      <c r="P582" s="7">
        <v>19294167</v>
      </c>
      <c r="Q582" s="8">
        <v>0</v>
      </c>
      <c r="R582" s="11">
        <v>0</v>
      </c>
      <c r="S582" s="8">
        <v>0</v>
      </c>
      <c r="T582" s="11">
        <v>0</v>
      </c>
      <c r="U582" s="8">
        <v>0</v>
      </c>
      <c r="V582" s="8">
        <v>0</v>
      </c>
      <c r="W582" s="8" t="s">
        <v>1974</v>
      </c>
    </row>
    <row r="583" spans="1:23" x14ac:dyDescent="0.25">
      <c r="A583">
        <f t="shared" si="9"/>
        <v>582</v>
      </c>
      <c r="B583" s="8">
        <v>20260584</v>
      </c>
      <c r="C583" s="8" t="s">
        <v>926</v>
      </c>
      <c r="D583" s="8" t="s">
        <v>1499</v>
      </c>
      <c r="E583" s="14">
        <v>10.1</v>
      </c>
      <c r="F583" s="9">
        <v>46043</v>
      </c>
      <c r="G583" s="9">
        <v>46346</v>
      </c>
      <c r="H583" s="9">
        <v>46346</v>
      </c>
      <c r="I583" s="9"/>
      <c r="J583" s="18">
        <v>424</v>
      </c>
      <c r="K583" s="18">
        <v>273</v>
      </c>
      <c r="L583" s="10">
        <v>34250000</v>
      </c>
      <c r="M583" s="10">
        <v>3425000</v>
      </c>
      <c r="N583" s="16">
        <v>0.76470591266132959</v>
      </c>
      <c r="O583" s="7">
        <v>14841667</v>
      </c>
      <c r="P583" s="7">
        <v>19408333</v>
      </c>
      <c r="Q583" s="8">
        <v>0</v>
      </c>
      <c r="R583" s="11">
        <v>0</v>
      </c>
      <c r="S583" s="8">
        <v>0</v>
      </c>
      <c r="T583" s="11">
        <v>0</v>
      </c>
      <c r="U583" s="8">
        <v>0</v>
      </c>
      <c r="V583" s="8">
        <v>0</v>
      </c>
      <c r="W583" s="8" t="s">
        <v>1974</v>
      </c>
    </row>
    <row r="584" spans="1:23" x14ac:dyDescent="0.25">
      <c r="A584">
        <f t="shared" si="9"/>
        <v>583</v>
      </c>
      <c r="B584" s="8">
        <v>20260585</v>
      </c>
      <c r="C584" s="8" t="s">
        <v>927</v>
      </c>
      <c r="D584" s="8" t="s">
        <v>1580</v>
      </c>
      <c r="E584" s="14">
        <v>7.0666666666666664</v>
      </c>
      <c r="F584" s="9">
        <v>46036</v>
      </c>
      <c r="G584" s="9">
        <v>46248</v>
      </c>
      <c r="H584" s="9">
        <v>46248</v>
      </c>
      <c r="I584" s="9"/>
      <c r="J584" s="18">
        <v>166</v>
      </c>
      <c r="K584" s="18">
        <v>352</v>
      </c>
      <c r="L584" s="10">
        <v>34716000</v>
      </c>
      <c r="M584" s="10">
        <v>3156000</v>
      </c>
      <c r="N584" s="16">
        <v>2.6477371914420025</v>
      </c>
      <c r="O584" s="7">
        <v>25198867</v>
      </c>
      <c r="P584" s="7">
        <v>9517133</v>
      </c>
      <c r="Q584" s="8">
        <v>0</v>
      </c>
      <c r="R584" s="11">
        <v>0</v>
      </c>
      <c r="S584" s="8">
        <v>0</v>
      </c>
      <c r="T584" s="11">
        <v>0</v>
      </c>
      <c r="U584" s="8">
        <v>0</v>
      </c>
      <c r="V584" s="8">
        <v>0</v>
      </c>
      <c r="W584" s="8" t="s">
        <v>1976</v>
      </c>
    </row>
    <row r="585" spans="1:23" x14ac:dyDescent="0.25">
      <c r="A585">
        <f t="shared" si="9"/>
        <v>584</v>
      </c>
      <c r="B585" s="8">
        <v>20260586</v>
      </c>
      <c r="C585" s="8" t="s">
        <v>928</v>
      </c>
      <c r="D585" s="8" t="s">
        <v>1496</v>
      </c>
      <c r="E585" s="14">
        <v>11.133333333333333</v>
      </c>
      <c r="F585" s="9">
        <v>46036</v>
      </c>
      <c r="G585" s="9">
        <v>46370</v>
      </c>
      <c r="H585" s="9">
        <v>46370</v>
      </c>
      <c r="I585" s="9"/>
      <c r="J585" s="18">
        <v>143</v>
      </c>
      <c r="K585" s="18">
        <v>362</v>
      </c>
      <c r="L585" s="10">
        <v>43879000</v>
      </c>
      <c r="M585" s="10">
        <v>3989000</v>
      </c>
      <c r="N585" s="16">
        <v>0.70984453737617126</v>
      </c>
      <c r="O585" s="7">
        <v>18216433</v>
      </c>
      <c r="P585" s="7">
        <v>25662567</v>
      </c>
      <c r="Q585" s="8">
        <v>0</v>
      </c>
      <c r="R585" s="11">
        <v>0</v>
      </c>
      <c r="S585" s="8">
        <v>0</v>
      </c>
      <c r="T585" s="11">
        <v>0</v>
      </c>
      <c r="U585" s="8">
        <v>0</v>
      </c>
      <c r="V585" s="8">
        <v>0</v>
      </c>
      <c r="W585" s="8" t="s">
        <v>1974</v>
      </c>
    </row>
    <row r="586" spans="1:23" x14ac:dyDescent="0.25">
      <c r="A586">
        <f t="shared" si="9"/>
        <v>585</v>
      </c>
      <c r="B586" s="8">
        <v>20260587</v>
      </c>
      <c r="C586" s="8" t="s">
        <v>929</v>
      </c>
      <c r="D586" s="8" t="s">
        <v>1496</v>
      </c>
      <c r="E586" s="14">
        <v>11.6</v>
      </c>
      <c r="F586" s="9">
        <v>46036</v>
      </c>
      <c r="G586" s="9">
        <v>46384</v>
      </c>
      <c r="H586" s="9">
        <v>46384</v>
      </c>
      <c r="I586" s="9"/>
      <c r="J586" s="18">
        <v>243</v>
      </c>
      <c r="K586" s="18">
        <v>358</v>
      </c>
      <c r="L586" s="10">
        <v>36294000</v>
      </c>
      <c r="M586" s="10">
        <v>3156000</v>
      </c>
      <c r="N586" s="16">
        <v>0.65865384615384615</v>
      </c>
      <c r="O586" s="7">
        <v>14412400</v>
      </c>
      <c r="P586" s="7">
        <v>21881600</v>
      </c>
      <c r="Q586" s="8">
        <v>0</v>
      </c>
      <c r="R586" s="11">
        <v>0</v>
      </c>
      <c r="S586" s="8">
        <v>0</v>
      </c>
      <c r="T586" s="11">
        <v>0</v>
      </c>
      <c r="U586" s="8">
        <v>0</v>
      </c>
      <c r="V586" s="8">
        <v>0</v>
      </c>
      <c r="W586" s="8" t="s">
        <v>1974</v>
      </c>
    </row>
    <row r="587" spans="1:23" x14ac:dyDescent="0.25">
      <c r="A587">
        <f t="shared" si="9"/>
        <v>586</v>
      </c>
      <c r="B587" s="8">
        <v>20260588</v>
      </c>
      <c r="C587" s="8" t="s">
        <v>930</v>
      </c>
      <c r="D587" s="8" t="s">
        <v>1496</v>
      </c>
      <c r="E587" s="14">
        <v>11.6</v>
      </c>
      <c r="F587" s="9">
        <v>46037</v>
      </c>
      <c r="G587" s="9">
        <v>46385</v>
      </c>
      <c r="H587" s="9">
        <v>46385</v>
      </c>
      <c r="I587" s="9"/>
      <c r="J587" s="18">
        <v>392</v>
      </c>
      <c r="K587" s="18">
        <v>356</v>
      </c>
      <c r="L587" s="10">
        <v>35616000</v>
      </c>
      <c r="M587" s="10">
        <v>3989000</v>
      </c>
      <c r="N587" s="16">
        <v>1.0314235256251907</v>
      </c>
      <c r="O587" s="7">
        <v>18083467</v>
      </c>
      <c r="P587" s="7">
        <v>17532533</v>
      </c>
      <c r="Q587" s="8">
        <v>0</v>
      </c>
      <c r="R587" s="11">
        <v>0</v>
      </c>
      <c r="S587" s="8">
        <v>0</v>
      </c>
      <c r="T587" s="11">
        <v>0</v>
      </c>
      <c r="U587" s="8">
        <v>0</v>
      </c>
      <c r="V587" s="8">
        <v>0</v>
      </c>
      <c r="W587" s="8" t="s">
        <v>1974</v>
      </c>
    </row>
    <row r="588" spans="1:23" x14ac:dyDescent="0.25">
      <c r="A588">
        <f t="shared" si="9"/>
        <v>587</v>
      </c>
      <c r="B588" s="8">
        <v>20260589</v>
      </c>
      <c r="C588" s="8" t="s">
        <v>216</v>
      </c>
      <c r="D588" s="8" t="s">
        <v>1496</v>
      </c>
      <c r="E588" s="14">
        <v>11.066666666666666</v>
      </c>
      <c r="F588" s="9">
        <v>46036</v>
      </c>
      <c r="G588" s="9">
        <v>46368</v>
      </c>
      <c r="H588" s="9">
        <v>46368</v>
      </c>
      <c r="I588" s="9"/>
      <c r="J588" s="18">
        <v>216</v>
      </c>
      <c r="K588" s="18">
        <v>353</v>
      </c>
      <c r="L588" s="10">
        <v>35616000</v>
      </c>
      <c r="M588" s="10">
        <v>5016000</v>
      </c>
      <c r="N588" s="16">
        <v>1.8022911814691256</v>
      </c>
      <c r="O588" s="7">
        <v>22906400</v>
      </c>
      <c r="P588" s="7">
        <v>12709600</v>
      </c>
      <c r="Q588" s="8">
        <v>0</v>
      </c>
      <c r="R588" s="11">
        <v>0</v>
      </c>
      <c r="S588" s="8">
        <v>0</v>
      </c>
      <c r="T588" s="11">
        <v>0</v>
      </c>
      <c r="U588" s="8">
        <v>0</v>
      </c>
      <c r="V588" s="8">
        <v>0</v>
      </c>
      <c r="W588" s="8" t="s">
        <v>1974</v>
      </c>
    </row>
    <row r="589" spans="1:23" x14ac:dyDescent="0.25">
      <c r="A589">
        <f t="shared" si="9"/>
        <v>588</v>
      </c>
      <c r="B589" s="8">
        <v>20260590</v>
      </c>
      <c r="C589" s="8" t="s">
        <v>465</v>
      </c>
      <c r="D589" s="8" t="s">
        <v>1581</v>
      </c>
      <c r="E589" s="14">
        <v>11.1</v>
      </c>
      <c r="F589" s="9">
        <v>46036</v>
      </c>
      <c r="G589" s="9">
        <v>46369</v>
      </c>
      <c r="H589" s="9">
        <v>46369</v>
      </c>
      <c r="I589" s="9"/>
      <c r="J589" s="18">
        <v>148</v>
      </c>
      <c r="K589" s="18">
        <v>459</v>
      </c>
      <c r="L589" s="10">
        <v>63547000</v>
      </c>
      <c r="M589" s="10">
        <v>5777000</v>
      </c>
      <c r="N589" s="16">
        <v>0.70984454425002719</v>
      </c>
      <c r="O589" s="7">
        <v>26381633</v>
      </c>
      <c r="P589" s="7">
        <v>37165367</v>
      </c>
      <c r="Q589" s="8">
        <v>0</v>
      </c>
      <c r="R589" s="11">
        <v>0</v>
      </c>
      <c r="S589" s="8">
        <v>0</v>
      </c>
      <c r="T589" s="11">
        <v>0</v>
      </c>
      <c r="U589" s="8">
        <v>0</v>
      </c>
      <c r="V589" s="8">
        <v>0</v>
      </c>
      <c r="W589" s="8" t="s">
        <v>1983</v>
      </c>
    </row>
    <row r="590" spans="1:23" x14ac:dyDescent="0.25">
      <c r="A590">
        <f t="shared" si="9"/>
        <v>589</v>
      </c>
      <c r="B590" s="8">
        <v>20260591</v>
      </c>
      <c r="C590" s="8" t="s">
        <v>183</v>
      </c>
      <c r="D590" s="8" t="s">
        <v>1582</v>
      </c>
      <c r="E590" s="14">
        <v>11.1</v>
      </c>
      <c r="F590" s="9">
        <v>46049</v>
      </c>
      <c r="G590" s="9">
        <v>46382</v>
      </c>
      <c r="H590" s="9">
        <v>46382</v>
      </c>
      <c r="I590" s="9"/>
      <c r="J590" s="18">
        <v>391</v>
      </c>
      <c r="K590" s="18">
        <v>354</v>
      </c>
      <c r="L590" s="10">
        <v>55176000</v>
      </c>
      <c r="M590" s="10">
        <v>5016000</v>
      </c>
      <c r="N590" s="16">
        <v>0.60194174757281549</v>
      </c>
      <c r="O590" s="7">
        <v>20732800</v>
      </c>
      <c r="P590" s="7">
        <v>34443200</v>
      </c>
      <c r="Q590" s="8">
        <v>0</v>
      </c>
      <c r="R590" s="11">
        <v>0</v>
      </c>
      <c r="S590" s="8">
        <v>0</v>
      </c>
      <c r="T590" s="11">
        <v>0</v>
      </c>
      <c r="U590" s="8">
        <v>0</v>
      </c>
      <c r="V590" s="8">
        <v>0</v>
      </c>
      <c r="W590" s="8" t="s">
        <v>1974</v>
      </c>
    </row>
    <row r="591" spans="1:23" x14ac:dyDescent="0.25">
      <c r="A591">
        <f t="shared" si="9"/>
        <v>590</v>
      </c>
      <c r="B591" s="8">
        <v>20260592</v>
      </c>
      <c r="C591" s="8" t="s">
        <v>3505</v>
      </c>
      <c r="D591" s="8" t="s">
        <v>1392</v>
      </c>
      <c r="E591" s="14">
        <v>8.0666666666666664</v>
      </c>
      <c r="F591" s="9">
        <v>46043</v>
      </c>
      <c r="G591" s="9">
        <v>46285</v>
      </c>
      <c r="H591" s="9">
        <v>46285</v>
      </c>
      <c r="I591" s="9"/>
      <c r="J591" s="18">
        <v>473</v>
      </c>
      <c r="K591" s="18">
        <v>363</v>
      </c>
      <c r="L591" s="10">
        <v>31912000</v>
      </c>
      <c r="M591" s="10">
        <v>3989000</v>
      </c>
      <c r="N591" s="16">
        <v>1.1818182315416994</v>
      </c>
      <c r="O591" s="7">
        <v>17285667</v>
      </c>
      <c r="P591" s="7">
        <v>14626333</v>
      </c>
      <c r="Q591" s="8">
        <v>0</v>
      </c>
      <c r="R591" s="11">
        <v>0</v>
      </c>
      <c r="S591" s="8">
        <v>0</v>
      </c>
      <c r="T591" s="11">
        <v>0</v>
      </c>
      <c r="U591" s="8">
        <v>0</v>
      </c>
      <c r="V591" s="8">
        <v>0</v>
      </c>
      <c r="W591" s="8" t="s">
        <v>1974</v>
      </c>
    </row>
    <row r="592" spans="1:23" x14ac:dyDescent="0.25">
      <c r="A592">
        <f t="shared" si="9"/>
        <v>591</v>
      </c>
      <c r="B592" s="8">
        <v>20260593</v>
      </c>
      <c r="C592" s="8" t="s">
        <v>931</v>
      </c>
      <c r="D592" s="8" t="s">
        <v>1583</v>
      </c>
      <c r="E592" s="14">
        <v>11.1</v>
      </c>
      <c r="F592" s="9">
        <v>46043</v>
      </c>
      <c r="G592" s="9">
        <v>46376</v>
      </c>
      <c r="H592" s="9">
        <v>46376</v>
      </c>
      <c r="I592" s="9"/>
      <c r="J592" s="18">
        <v>557</v>
      </c>
      <c r="K592" s="18">
        <v>439</v>
      </c>
      <c r="L592" s="10">
        <v>34716000</v>
      </c>
      <c r="M592" s="10">
        <v>3156000</v>
      </c>
      <c r="N592" s="16">
        <v>0.65</v>
      </c>
      <c r="O592" s="7">
        <v>13676000</v>
      </c>
      <c r="P592" s="7">
        <v>21040000</v>
      </c>
      <c r="Q592" s="8">
        <v>0</v>
      </c>
      <c r="R592" s="11">
        <v>0</v>
      </c>
      <c r="S592" s="8">
        <v>0</v>
      </c>
      <c r="T592" s="11">
        <v>0</v>
      </c>
      <c r="U592" s="8">
        <v>0</v>
      </c>
      <c r="V592" s="8">
        <v>0</v>
      </c>
      <c r="W592" s="8" t="s">
        <v>1987</v>
      </c>
    </row>
    <row r="593" spans="1:23" x14ac:dyDescent="0.25">
      <c r="A593">
        <f t="shared" si="9"/>
        <v>592</v>
      </c>
      <c r="B593" s="8">
        <v>20260594</v>
      </c>
      <c r="C593" s="8" t="s">
        <v>589</v>
      </c>
      <c r="D593" s="8" t="s">
        <v>1584</v>
      </c>
      <c r="E593" s="14">
        <v>10.6</v>
      </c>
      <c r="F593" s="9">
        <v>46038</v>
      </c>
      <c r="G593" s="9">
        <v>46356</v>
      </c>
      <c r="H593" s="9">
        <v>46356</v>
      </c>
      <c r="I593" s="9"/>
      <c r="J593" s="18">
        <v>502</v>
      </c>
      <c r="K593" s="18">
        <v>508</v>
      </c>
      <c r="L593" s="10">
        <v>144900000</v>
      </c>
      <c r="M593" s="10">
        <v>13800000</v>
      </c>
      <c r="N593" s="16">
        <v>0.75</v>
      </c>
      <c r="O593" s="7">
        <v>62100000</v>
      </c>
      <c r="P593" s="7">
        <v>82800000</v>
      </c>
      <c r="Q593" s="8">
        <v>0</v>
      </c>
      <c r="R593" s="11">
        <v>0</v>
      </c>
      <c r="S593" s="8">
        <v>0</v>
      </c>
      <c r="T593" s="11">
        <v>0</v>
      </c>
      <c r="U593" s="8">
        <v>0</v>
      </c>
      <c r="V593" s="8">
        <v>0</v>
      </c>
      <c r="W593" s="8" t="s">
        <v>1987</v>
      </c>
    </row>
    <row r="594" spans="1:23" x14ac:dyDescent="0.25">
      <c r="A594">
        <f t="shared" si="9"/>
        <v>593</v>
      </c>
      <c r="B594" s="8">
        <v>20260595</v>
      </c>
      <c r="C594" s="8" t="s">
        <v>47</v>
      </c>
      <c r="D594" s="8" t="s">
        <v>1581</v>
      </c>
      <c r="E594" s="14">
        <v>11.1</v>
      </c>
      <c r="F594" s="9">
        <v>46037</v>
      </c>
      <c r="G594" s="9">
        <v>46370</v>
      </c>
      <c r="H594" s="9">
        <v>46370</v>
      </c>
      <c r="I594" s="9"/>
      <c r="J594" s="18">
        <v>528</v>
      </c>
      <c r="K594" s="18">
        <v>788</v>
      </c>
      <c r="L594" s="10">
        <v>63547000</v>
      </c>
      <c r="M594" s="10">
        <v>5777000</v>
      </c>
      <c r="N594" s="16">
        <v>0.70103094301282676</v>
      </c>
      <c r="O594" s="7">
        <v>26189067</v>
      </c>
      <c r="P594" s="7">
        <v>37357933</v>
      </c>
      <c r="Q594" s="8">
        <v>0</v>
      </c>
      <c r="R594" s="11">
        <v>0</v>
      </c>
      <c r="S594" s="8">
        <v>0</v>
      </c>
      <c r="T594" s="11">
        <v>0</v>
      </c>
      <c r="U594" s="8">
        <v>0</v>
      </c>
      <c r="V594" s="8">
        <v>0</v>
      </c>
      <c r="W594" s="8" t="s">
        <v>1983</v>
      </c>
    </row>
    <row r="595" spans="1:23" x14ac:dyDescent="0.25">
      <c r="A595">
        <f t="shared" si="9"/>
        <v>594</v>
      </c>
      <c r="B595" s="8">
        <v>20260596</v>
      </c>
      <c r="C595" s="8" t="s">
        <v>122</v>
      </c>
      <c r="D595" s="8" t="s">
        <v>1581</v>
      </c>
      <c r="E595" s="14">
        <v>11.1</v>
      </c>
      <c r="F595" s="9">
        <v>46037</v>
      </c>
      <c r="G595" s="9">
        <v>46370</v>
      </c>
      <c r="H595" s="9">
        <v>46370</v>
      </c>
      <c r="I595" s="9"/>
      <c r="J595" s="18">
        <v>350</v>
      </c>
      <c r="K595" s="18">
        <v>793</v>
      </c>
      <c r="L595" s="10">
        <v>63547000</v>
      </c>
      <c r="M595" s="10">
        <v>5777000</v>
      </c>
      <c r="N595" s="16">
        <v>0.70103094301282676</v>
      </c>
      <c r="O595" s="7">
        <v>26189067</v>
      </c>
      <c r="P595" s="7">
        <v>37357933</v>
      </c>
      <c r="Q595" s="8">
        <v>0</v>
      </c>
      <c r="R595" s="11">
        <v>0</v>
      </c>
      <c r="S595" s="8">
        <v>0</v>
      </c>
      <c r="T595" s="11">
        <v>0</v>
      </c>
      <c r="U595" s="8">
        <v>0</v>
      </c>
      <c r="V595" s="8">
        <v>0</v>
      </c>
      <c r="W595" s="8" t="s">
        <v>1983</v>
      </c>
    </row>
    <row r="596" spans="1:23" x14ac:dyDescent="0.25">
      <c r="A596">
        <f t="shared" si="9"/>
        <v>595</v>
      </c>
      <c r="B596" s="8">
        <v>20260597</v>
      </c>
      <c r="C596" s="8" t="s">
        <v>434</v>
      </c>
      <c r="D596" s="8" t="s">
        <v>1581</v>
      </c>
      <c r="E596" s="14">
        <v>11.1</v>
      </c>
      <c r="F596" s="9">
        <v>46040</v>
      </c>
      <c r="G596" s="9">
        <v>46373</v>
      </c>
      <c r="H596" s="9">
        <v>46373</v>
      </c>
      <c r="I596" s="9"/>
      <c r="J596" s="18">
        <v>640</v>
      </c>
      <c r="K596" s="18">
        <v>982</v>
      </c>
      <c r="L596" s="10">
        <v>63547000</v>
      </c>
      <c r="M596" s="10">
        <v>5777000</v>
      </c>
      <c r="N596" s="16">
        <v>0.67512691827232718</v>
      </c>
      <c r="O596" s="7">
        <v>25611367</v>
      </c>
      <c r="P596" s="7">
        <v>37935633</v>
      </c>
      <c r="Q596" s="8">
        <v>0</v>
      </c>
      <c r="R596" s="11">
        <v>0</v>
      </c>
      <c r="S596" s="8">
        <v>0</v>
      </c>
      <c r="T596" s="11">
        <v>0</v>
      </c>
      <c r="U596" s="8">
        <v>0</v>
      </c>
      <c r="V596" s="8">
        <v>0</v>
      </c>
      <c r="W596" s="8" t="s">
        <v>1983</v>
      </c>
    </row>
    <row r="597" spans="1:23" x14ac:dyDescent="0.25">
      <c r="A597">
        <f t="shared" si="9"/>
        <v>596</v>
      </c>
      <c r="B597" s="8">
        <v>20260598</v>
      </c>
      <c r="C597" s="8" t="s">
        <v>169</v>
      </c>
      <c r="D597" s="8" t="s">
        <v>1581</v>
      </c>
      <c r="E597" s="14">
        <v>11.1</v>
      </c>
      <c r="F597" s="9">
        <v>46036</v>
      </c>
      <c r="G597" s="9">
        <v>46369</v>
      </c>
      <c r="H597" s="9">
        <v>46369</v>
      </c>
      <c r="I597" s="9"/>
      <c r="J597" s="18">
        <v>345</v>
      </c>
      <c r="K597" s="18">
        <v>792</v>
      </c>
      <c r="L597" s="10">
        <v>63547000</v>
      </c>
      <c r="M597" s="10">
        <v>5777000</v>
      </c>
      <c r="N597" s="16">
        <v>0.68367345451815031</v>
      </c>
      <c r="O597" s="7">
        <v>25803933</v>
      </c>
      <c r="P597" s="7">
        <v>37743067</v>
      </c>
      <c r="Q597" s="8">
        <v>0</v>
      </c>
      <c r="R597" s="11">
        <v>0</v>
      </c>
      <c r="S597" s="8">
        <v>0</v>
      </c>
      <c r="T597" s="11">
        <v>0</v>
      </c>
      <c r="U597" s="8">
        <v>0</v>
      </c>
      <c r="V597" s="8">
        <v>0</v>
      </c>
      <c r="W597" s="8" t="s">
        <v>1983</v>
      </c>
    </row>
    <row r="598" spans="1:23" x14ac:dyDescent="0.25">
      <c r="A598">
        <f t="shared" si="9"/>
        <v>597</v>
      </c>
      <c r="B598" s="8">
        <v>20260599</v>
      </c>
      <c r="C598" s="8" t="s">
        <v>478</v>
      </c>
      <c r="D598" s="8" t="s">
        <v>1581</v>
      </c>
      <c r="E598" s="14">
        <v>11.1</v>
      </c>
      <c r="F598" s="9">
        <v>46043</v>
      </c>
      <c r="G598" s="9">
        <v>46376</v>
      </c>
      <c r="H598" s="9">
        <v>46376</v>
      </c>
      <c r="I598" s="9"/>
      <c r="J598" s="18">
        <v>346</v>
      </c>
      <c r="K598" s="18">
        <v>795</v>
      </c>
      <c r="L598" s="10">
        <v>63547000</v>
      </c>
      <c r="M598" s="10">
        <v>5777000</v>
      </c>
      <c r="N598" s="16">
        <v>0.6500000142807687</v>
      </c>
      <c r="O598" s="7">
        <v>25033667</v>
      </c>
      <c r="P598" s="7">
        <v>38513333</v>
      </c>
      <c r="Q598" s="8">
        <v>0</v>
      </c>
      <c r="R598" s="11">
        <v>0</v>
      </c>
      <c r="S598" s="8">
        <v>0</v>
      </c>
      <c r="T598" s="11">
        <v>0</v>
      </c>
      <c r="U598" s="8">
        <v>0</v>
      </c>
      <c r="V598" s="8">
        <v>0</v>
      </c>
      <c r="W598" s="8" t="s">
        <v>1983</v>
      </c>
    </row>
    <row r="599" spans="1:23" x14ac:dyDescent="0.25">
      <c r="A599">
        <f t="shared" si="9"/>
        <v>598</v>
      </c>
      <c r="B599" s="8">
        <v>20260600</v>
      </c>
      <c r="C599" s="8" t="s">
        <v>932</v>
      </c>
      <c r="D599" s="8" t="s">
        <v>1581</v>
      </c>
      <c r="E599" s="14">
        <v>11.1</v>
      </c>
      <c r="F599" s="9">
        <v>46042</v>
      </c>
      <c r="G599" s="9">
        <v>46375</v>
      </c>
      <c r="H599" s="9">
        <v>46375</v>
      </c>
      <c r="I599" s="9"/>
      <c r="J599" s="18">
        <v>495</v>
      </c>
      <c r="K599" s="18">
        <v>951</v>
      </c>
      <c r="L599" s="10">
        <v>63547000</v>
      </c>
      <c r="M599" s="10">
        <v>5777000</v>
      </c>
      <c r="N599" s="16">
        <v>0.65829144286177776</v>
      </c>
      <c r="O599" s="7">
        <v>25226233</v>
      </c>
      <c r="P599" s="7">
        <v>38320767</v>
      </c>
      <c r="Q599" s="8">
        <v>0</v>
      </c>
      <c r="R599" s="11">
        <v>0</v>
      </c>
      <c r="S599" s="8">
        <v>0</v>
      </c>
      <c r="T599" s="11">
        <v>0</v>
      </c>
      <c r="U599" s="8">
        <v>0</v>
      </c>
      <c r="V599" s="8">
        <v>0</v>
      </c>
      <c r="W599" s="8" t="s">
        <v>1983</v>
      </c>
    </row>
    <row r="600" spans="1:23" x14ac:dyDescent="0.25">
      <c r="A600">
        <f t="shared" si="9"/>
        <v>599</v>
      </c>
      <c r="B600" s="8">
        <v>20260601</v>
      </c>
      <c r="C600" s="8" t="s">
        <v>103</v>
      </c>
      <c r="D600" s="8" t="s">
        <v>1581</v>
      </c>
      <c r="E600" s="14">
        <v>11.1</v>
      </c>
      <c r="F600" s="9">
        <v>46042</v>
      </c>
      <c r="G600" s="9">
        <v>46375</v>
      </c>
      <c r="H600" s="9">
        <v>46375</v>
      </c>
      <c r="I600" s="9"/>
      <c r="J600" s="18">
        <v>494</v>
      </c>
      <c r="K600" s="18">
        <v>955</v>
      </c>
      <c r="L600" s="10">
        <v>63547000</v>
      </c>
      <c r="M600" s="10">
        <v>5777000</v>
      </c>
      <c r="N600" s="16">
        <v>0.65829144286177776</v>
      </c>
      <c r="O600" s="7">
        <v>25226233</v>
      </c>
      <c r="P600" s="7">
        <v>38320767</v>
      </c>
      <c r="Q600" s="8">
        <v>0</v>
      </c>
      <c r="R600" s="11">
        <v>0</v>
      </c>
      <c r="S600" s="8">
        <v>0</v>
      </c>
      <c r="T600" s="11">
        <v>0</v>
      </c>
      <c r="U600" s="8">
        <v>0</v>
      </c>
      <c r="V600" s="8">
        <v>0</v>
      </c>
      <c r="W600" s="8" t="s">
        <v>1983</v>
      </c>
    </row>
    <row r="601" spans="1:23" x14ac:dyDescent="0.25">
      <c r="A601">
        <f t="shared" si="9"/>
        <v>600</v>
      </c>
      <c r="B601" s="8">
        <v>20260602</v>
      </c>
      <c r="C601" s="8" t="s">
        <v>933</v>
      </c>
      <c r="D601" s="8" t="s">
        <v>1581</v>
      </c>
      <c r="E601" s="14">
        <v>11.1</v>
      </c>
      <c r="F601" s="9">
        <v>46037</v>
      </c>
      <c r="G601" s="9">
        <v>46370</v>
      </c>
      <c r="H601" s="9">
        <v>46370</v>
      </c>
      <c r="I601" s="9"/>
      <c r="J601" s="18">
        <v>395</v>
      </c>
      <c r="K601" s="18">
        <v>797</v>
      </c>
      <c r="L601" s="10">
        <v>63547000</v>
      </c>
      <c r="M601" s="10">
        <v>5777000</v>
      </c>
      <c r="N601" s="16">
        <v>0.70103094301282676</v>
      </c>
      <c r="O601" s="7">
        <v>26189067</v>
      </c>
      <c r="P601" s="7">
        <v>37357933</v>
      </c>
      <c r="Q601" s="8">
        <v>0</v>
      </c>
      <c r="R601" s="11">
        <v>0</v>
      </c>
      <c r="S601" s="8">
        <v>0</v>
      </c>
      <c r="T601" s="11">
        <v>0</v>
      </c>
      <c r="U601" s="8">
        <v>0</v>
      </c>
      <c r="V601" s="8">
        <v>0</v>
      </c>
      <c r="W601" s="8" t="s">
        <v>1983</v>
      </c>
    </row>
    <row r="602" spans="1:23" x14ac:dyDescent="0.25">
      <c r="A602">
        <f t="shared" si="9"/>
        <v>601</v>
      </c>
      <c r="B602" s="8">
        <v>20260603</v>
      </c>
      <c r="C602" s="8" t="s">
        <v>639</v>
      </c>
      <c r="D602" s="8" t="s">
        <v>1581</v>
      </c>
      <c r="E602" s="14">
        <v>11.1</v>
      </c>
      <c r="F602" s="9">
        <v>46037</v>
      </c>
      <c r="G602" s="9">
        <v>46370</v>
      </c>
      <c r="H602" s="9">
        <v>46370</v>
      </c>
      <c r="I602" s="9"/>
      <c r="J602" s="18">
        <v>323</v>
      </c>
      <c r="K602" s="18">
        <v>800</v>
      </c>
      <c r="L602" s="10">
        <v>63547000</v>
      </c>
      <c r="M602" s="10">
        <v>5777000</v>
      </c>
      <c r="N602" s="16">
        <v>0.70103094301282676</v>
      </c>
      <c r="O602" s="7">
        <v>26189067</v>
      </c>
      <c r="P602" s="7">
        <v>37357933</v>
      </c>
      <c r="Q602" s="8">
        <v>0</v>
      </c>
      <c r="R602" s="11">
        <v>0</v>
      </c>
      <c r="S602" s="8">
        <v>0</v>
      </c>
      <c r="T602" s="11">
        <v>0</v>
      </c>
      <c r="U602" s="8">
        <v>0</v>
      </c>
      <c r="V602" s="8">
        <v>0</v>
      </c>
      <c r="W602" s="8" t="s">
        <v>1983</v>
      </c>
    </row>
    <row r="603" spans="1:23" x14ac:dyDescent="0.25">
      <c r="A603">
        <f t="shared" si="9"/>
        <v>602</v>
      </c>
      <c r="B603" s="8">
        <v>20260604</v>
      </c>
      <c r="C603" s="8" t="s">
        <v>934</v>
      </c>
      <c r="D603" s="8" t="s">
        <v>1585</v>
      </c>
      <c r="E603" s="14">
        <v>11.1</v>
      </c>
      <c r="F603" s="9">
        <v>46036</v>
      </c>
      <c r="G603" s="9">
        <v>46369</v>
      </c>
      <c r="H603" s="9">
        <v>46369</v>
      </c>
      <c r="I603" s="9"/>
      <c r="J603" s="18">
        <v>304</v>
      </c>
      <c r="K603" s="18">
        <v>780</v>
      </c>
      <c r="L603" s="10">
        <v>37675000</v>
      </c>
      <c r="M603" s="10">
        <v>3425000</v>
      </c>
      <c r="N603" s="16">
        <v>0.47982060842760488</v>
      </c>
      <c r="O603" s="7">
        <v>12215833</v>
      </c>
      <c r="P603" s="7">
        <v>25459167</v>
      </c>
      <c r="Q603" s="8">
        <v>0</v>
      </c>
      <c r="R603" s="11">
        <v>0</v>
      </c>
      <c r="S603" s="8">
        <v>0</v>
      </c>
      <c r="T603" s="11">
        <v>0</v>
      </c>
      <c r="U603" s="8">
        <v>0</v>
      </c>
      <c r="V603" s="8">
        <v>0</v>
      </c>
      <c r="W603" s="8" t="s">
        <v>1983</v>
      </c>
    </row>
    <row r="604" spans="1:23" x14ac:dyDescent="0.25">
      <c r="A604">
        <f t="shared" si="9"/>
        <v>603</v>
      </c>
      <c r="B604" s="8">
        <v>20260605</v>
      </c>
      <c r="C604" s="8" t="s">
        <v>462</v>
      </c>
      <c r="D604" s="8" t="s">
        <v>1585</v>
      </c>
      <c r="E604" s="14">
        <v>11.1</v>
      </c>
      <c r="F604" s="9">
        <v>46037</v>
      </c>
      <c r="G604" s="9">
        <v>46370</v>
      </c>
      <c r="H604" s="9">
        <v>46370</v>
      </c>
      <c r="I604" s="9"/>
      <c r="J604" s="18">
        <v>503</v>
      </c>
      <c r="K604" s="18">
        <v>789</v>
      </c>
      <c r="L604" s="10">
        <v>37675000</v>
      </c>
      <c r="M604" s="10">
        <v>3425000</v>
      </c>
      <c r="N604" s="16">
        <v>0.70103095343563782</v>
      </c>
      <c r="O604" s="7">
        <v>15526667</v>
      </c>
      <c r="P604" s="7">
        <v>22148333</v>
      </c>
      <c r="Q604" s="8">
        <v>0</v>
      </c>
      <c r="R604" s="11">
        <v>0</v>
      </c>
      <c r="S604" s="8">
        <v>0</v>
      </c>
      <c r="T604" s="11">
        <v>0</v>
      </c>
      <c r="U604" s="8">
        <v>0</v>
      </c>
      <c r="V604" s="8">
        <v>0</v>
      </c>
      <c r="W604" s="8" t="s">
        <v>1983</v>
      </c>
    </row>
    <row r="605" spans="1:23" x14ac:dyDescent="0.25">
      <c r="A605">
        <f t="shared" si="9"/>
        <v>604</v>
      </c>
      <c r="B605" s="8">
        <v>20260606</v>
      </c>
      <c r="C605" s="8" t="s">
        <v>935</v>
      </c>
      <c r="D605" s="8" t="s">
        <v>1585</v>
      </c>
      <c r="E605" s="14">
        <v>11.1</v>
      </c>
      <c r="F605" s="9">
        <v>46039</v>
      </c>
      <c r="G605" s="9">
        <v>46372</v>
      </c>
      <c r="H605" s="9">
        <v>46372</v>
      </c>
      <c r="I605" s="9"/>
      <c r="J605" s="18">
        <v>606</v>
      </c>
      <c r="K605" s="18">
        <v>783</v>
      </c>
      <c r="L605" s="10">
        <v>37675000</v>
      </c>
      <c r="M605" s="10">
        <v>3425000</v>
      </c>
      <c r="N605" s="16">
        <v>0.68367344430696497</v>
      </c>
      <c r="O605" s="7">
        <v>15298333</v>
      </c>
      <c r="P605" s="7">
        <v>22376667</v>
      </c>
      <c r="Q605" s="8">
        <v>0</v>
      </c>
      <c r="R605" s="11">
        <v>0</v>
      </c>
      <c r="S605" s="8">
        <v>0</v>
      </c>
      <c r="T605" s="11">
        <v>0</v>
      </c>
      <c r="U605" s="8">
        <v>0</v>
      </c>
      <c r="V605" s="8">
        <v>0</v>
      </c>
      <c r="W605" s="8" t="s">
        <v>1983</v>
      </c>
    </row>
    <row r="606" spans="1:23" x14ac:dyDescent="0.25">
      <c r="A606">
        <f t="shared" si="9"/>
        <v>605</v>
      </c>
      <c r="B606" s="8">
        <v>20260607</v>
      </c>
      <c r="C606" s="8" t="s">
        <v>936</v>
      </c>
      <c r="D606" s="8" t="s">
        <v>1585</v>
      </c>
      <c r="E606" s="14">
        <v>11.1</v>
      </c>
      <c r="F606" s="9">
        <v>46043</v>
      </c>
      <c r="G606" s="9">
        <v>46376</v>
      </c>
      <c r="H606" s="9">
        <v>46376</v>
      </c>
      <c r="I606" s="9"/>
      <c r="J606" s="18">
        <v>944</v>
      </c>
      <c r="K606" s="18">
        <v>791</v>
      </c>
      <c r="L606" s="10">
        <v>37675000</v>
      </c>
      <c r="M606" s="10">
        <v>3425000</v>
      </c>
      <c r="N606" s="16">
        <v>0.65000002408759161</v>
      </c>
      <c r="O606" s="7">
        <v>14841667</v>
      </c>
      <c r="P606" s="7">
        <v>22833333</v>
      </c>
      <c r="Q606" s="8">
        <v>0</v>
      </c>
      <c r="R606" s="11">
        <v>0</v>
      </c>
      <c r="S606" s="8">
        <v>0</v>
      </c>
      <c r="T606" s="11">
        <v>0</v>
      </c>
      <c r="U606" s="8">
        <v>0</v>
      </c>
      <c r="V606" s="8">
        <v>0</v>
      </c>
      <c r="W606" s="8" t="s">
        <v>1983</v>
      </c>
    </row>
    <row r="607" spans="1:23" x14ac:dyDescent="0.25">
      <c r="A607">
        <f t="shared" si="9"/>
        <v>606</v>
      </c>
      <c r="B607" s="8">
        <v>20260608</v>
      </c>
      <c r="C607" s="8" t="s">
        <v>937</v>
      </c>
      <c r="D607" s="8" t="s">
        <v>1585</v>
      </c>
      <c r="E607" s="14">
        <v>11.1</v>
      </c>
      <c r="F607" s="9">
        <v>46039</v>
      </c>
      <c r="G607" s="9">
        <v>46372</v>
      </c>
      <c r="H607" s="9">
        <v>46372</v>
      </c>
      <c r="I607" s="9"/>
      <c r="J607" s="18">
        <v>340</v>
      </c>
      <c r="K607" s="18">
        <v>784</v>
      </c>
      <c r="L607" s="10">
        <v>37675000</v>
      </c>
      <c r="M607" s="10">
        <v>3425000</v>
      </c>
      <c r="N607" s="16">
        <v>0.68367344430696497</v>
      </c>
      <c r="O607" s="7">
        <v>15298333</v>
      </c>
      <c r="P607" s="7">
        <v>22376667</v>
      </c>
      <c r="Q607" s="8">
        <v>0</v>
      </c>
      <c r="R607" s="11">
        <v>0</v>
      </c>
      <c r="S607" s="8">
        <v>0</v>
      </c>
      <c r="T607" s="11">
        <v>0</v>
      </c>
      <c r="U607" s="8">
        <v>0</v>
      </c>
      <c r="V607" s="8">
        <v>0</v>
      </c>
      <c r="W607" s="8" t="s">
        <v>1983</v>
      </c>
    </row>
    <row r="608" spans="1:23" x14ac:dyDescent="0.25">
      <c r="A608">
        <f t="shared" si="9"/>
        <v>607</v>
      </c>
      <c r="B608" s="8">
        <v>20260609</v>
      </c>
      <c r="C608" s="8" t="s">
        <v>938</v>
      </c>
      <c r="D608" s="8" t="s">
        <v>1585</v>
      </c>
      <c r="E608" s="14">
        <v>11.1</v>
      </c>
      <c r="F608" s="9">
        <v>46044</v>
      </c>
      <c r="G608" s="9">
        <v>46377</v>
      </c>
      <c r="H608" s="9">
        <v>46377</v>
      </c>
      <c r="I608" s="9"/>
      <c r="J608" s="18">
        <v>1007</v>
      </c>
      <c r="K608" s="18">
        <v>981</v>
      </c>
      <c r="L608" s="10">
        <v>37675000</v>
      </c>
      <c r="M608" s="10">
        <v>3425000</v>
      </c>
      <c r="N608" s="16">
        <v>0.64179104477611937</v>
      </c>
      <c r="O608" s="7">
        <v>14727500</v>
      </c>
      <c r="P608" s="7">
        <v>22947500</v>
      </c>
      <c r="Q608" s="8">
        <v>0</v>
      </c>
      <c r="R608" s="11">
        <v>0</v>
      </c>
      <c r="S608" s="8">
        <v>0</v>
      </c>
      <c r="T608" s="11">
        <v>0</v>
      </c>
      <c r="U608" s="8">
        <v>0</v>
      </c>
      <c r="V608" s="8">
        <v>0</v>
      </c>
      <c r="W608" s="8" t="s">
        <v>1983</v>
      </c>
    </row>
    <row r="609" spans="1:23" x14ac:dyDescent="0.25">
      <c r="A609">
        <f t="shared" si="9"/>
        <v>608</v>
      </c>
      <c r="B609" s="8">
        <v>20260610</v>
      </c>
      <c r="C609" s="8" t="s">
        <v>3506</v>
      </c>
      <c r="D609" s="8" t="s">
        <v>1585</v>
      </c>
      <c r="E609" s="14">
        <v>11.1</v>
      </c>
      <c r="F609" s="9">
        <v>46048</v>
      </c>
      <c r="G609" s="9">
        <v>46381</v>
      </c>
      <c r="H609" s="9">
        <v>46381</v>
      </c>
      <c r="I609" s="9"/>
      <c r="J609" s="18">
        <v>995</v>
      </c>
      <c r="K609" s="18">
        <v>947</v>
      </c>
      <c r="L609" s="10">
        <v>37675000</v>
      </c>
      <c r="M609" s="10">
        <v>3425000</v>
      </c>
      <c r="N609" s="16">
        <v>0.60975607463405979</v>
      </c>
      <c r="O609" s="7">
        <v>14270833</v>
      </c>
      <c r="P609" s="7">
        <v>23404167</v>
      </c>
      <c r="Q609" s="8">
        <v>0</v>
      </c>
      <c r="R609" s="11">
        <v>0</v>
      </c>
      <c r="S609" s="8">
        <v>0</v>
      </c>
      <c r="T609" s="11">
        <v>0</v>
      </c>
      <c r="U609" s="8">
        <v>0</v>
      </c>
      <c r="V609" s="8">
        <v>0</v>
      </c>
      <c r="W609" s="8" t="s">
        <v>1983</v>
      </c>
    </row>
    <row r="610" spans="1:23" x14ac:dyDescent="0.25">
      <c r="A610">
        <f t="shared" si="9"/>
        <v>609</v>
      </c>
      <c r="B610" s="8">
        <v>20260611</v>
      </c>
      <c r="C610" s="8" t="s">
        <v>3507</v>
      </c>
      <c r="D610" s="8" t="s">
        <v>1585</v>
      </c>
      <c r="E610" s="14">
        <v>11.1</v>
      </c>
      <c r="F610" s="9">
        <v>46047</v>
      </c>
      <c r="G610" s="9">
        <v>46380</v>
      </c>
      <c r="H610" s="9">
        <v>46380</v>
      </c>
      <c r="I610" s="9"/>
      <c r="J610" s="18">
        <v>888</v>
      </c>
      <c r="K610" s="18">
        <v>794</v>
      </c>
      <c r="L610" s="10">
        <v>37675000</v>
      </c>
      <c r="M610" s="10">
        <v>3425000</v>
      </c>
      <c r="N610" s="16">
        <v>0.61764705882352944</v>
      </c>
      <c r="O610" s="7">
        <v>14385000</v>
      </c>
      <c r="P610" s="7">
        <v>23290000</v>
      </c>
      <c r="Q610" s="8">
        <v>0</v>
      </c>
      <c r="R610" s="11">
        <v>0</v>
      </c>
      <c r="S610" s="8">
        <v>0</v>
      </c>
      <c r="T610" s="11">
        <v>0</v>
      </c>
      <c r="U610" s="8">
        <v>0</v>
      </c>
      <c r="V610" s="8">
        <v>0</v>
      </c>
      <c r="W610" s="8" t="s">
        <v>1983</v>
      </c>
    </row>
    <row r="611" spans="1:23" x14ac:dyDescent="0.25">
      <c r="A611">
        <f t="shared" si="9"/>
        <v>610</v>
      </c>
      <c r="B611" s="8">
        <v>20260612</v>
      </c>
      <c r="C611" s="8" t="s">
        <v>939</v>
      </c>
      <c r="D611" s="8" t="s">
        <v>1585</v>
      </c>
      <c r="E611" s="14">
        <v>11.1</v>
      </c>
      <c r="F611" s="9">
        <v>46039</v>
      </c>
      <c r="G611" s="9">
        <v>46372</v>
      </c>
      <c r="H611" s="9">
        <v>46372</v>
      </c>
      <c r="I611" s="9"/>
      <c r="J611" s="18">
        <v>303</v>
      </c>
      <c r="K611" s="18">
        <v>803</v>
      </c>
      <c r="L611" s="10">
        <v>37675000</v>
      </c>
      <c r="M611" s="10">
        <v>3425000</v>
      </c>
      <c r="N611" s="16">
        <v>0.68367344430696497</v>
      </c>
      <c r="O611" s="7">
        <v>15298333</v>
      </c>
      <c r="P611" s="7">
        <v>22376667</v>
      </c>
      <c r="Q611" s="8">
        <v>0</v>
      </c>
      <c r="R611" s="11">
        <v>0</v>
      </c>
      <c r="S611" s="8">
        <v>0</v>
      </c>
      <c r="T611" s="11">
        <v>0</v>
      </c>
      <c r="U611" s="8">
        <v>0</v>
      </c>
      <c r="V611" s="8">
        <v>0</v>
      </c>
      <c r="W611" s="8" t="s">
        <v>1983</v>
      </c>
    </row>
    <row r="612" spans="1:23" x14ac:dyDescent="0.25">
      <c r="A612">
        <f t="shared" si="9"/>
        <v>611</v>
      </c>
      <c r="B612" s="8">
        <v>20260613</v>
      </c>
      <c r="C612" s="8" t="s">
        <v>940</v>
      </c>
      <c r="D612" s="8" t="s">
        <v>1585</v>
      </c>
      <c r="E612" s="14">
        <v>11.1</v>
      </c>
      <c r="F612" s="9">
        <v>46038</v>
      </c>
      <c r="G612" s="9">
        <v>46371</v>
      </c>
      <c r="H612" s="9">
        <v>46371</v>
      </c>
      <c r="I612" s="9"/>
      <c r="J612" s="18">
        <v>347</v>
      </c>
      <c r="K612" s="18">
        <v>796</v>
      </c>
      <c r="L612" s="10">
        <v>37675000</v>
      </c>
      <c r="M612" s="10">
        <v>3425000</v>
      </c>
      <c r="N612" s="16">
        <v>0.69230769230769229</v>
      </c>
      <c r="O612" s="7">
        <v>15412500</v>
      </c>
      <c r="P612" s="7">
        <v>22262500</v>
      </c>
      <c r="Q612" s="8">
        <v>0</v>
      </c>
      <c r="R612" s="11">
        <v>0</v>
      </c>
      <c r="S612" s="8">
        <v>0</v>
      </c>
      <c r="T612" s="11">
        <v>0</v>
      </c>
      <c r="U612" s="8">
        <v>0</v>
      </c>
      <c r="V612" s="8">
        <v>0</v>
      </c>
      <c r="W612" s="8" t="s">
        <v>1983</v>
      </c>
    </row>
    <row r="613" spans="1:23" x14ac:dyDescent="0.25">
      <c r="A613">
        <f t="shared" si="9"/>
        <v>612</v>
      </c>
      <c r="B613" s="8">
        <v>20260614</v>
      </c>
      <c r="C613" s="8" t="s">
        <v>941</v>
      </c>
      <c r="D613" s="8" t="s">
        <v>1585</v>
      </c>
      <c r="E613" s="14">
        <v>11.1</v>
      </c>
      <c r="F613" s="9">
        <v>46047</v>
      </c>
      <c r="G613" s="9">
        <v>46380</v>
      </c>
      <c r="H613" s="9">
        <v>46380</v>
      </c>
      <c r="I613" s="9"/>
      <c r="J613" s="18">
        <v>890</v>
      </c>
      <c r="K613" s="18">
        <v>957</v>
      </c>
      <c r="L613" s="10">
        <v>37675000</v>
      </c>
      <c r="M613" s="10">
        <v>3425000</v>
      </c>
      <c r="N613" s="16">
        <v>0.61764705882352944</v>
      </c>
      <c r="O613" s="7">
        <v>14385000</v>
      </c>
      <c r="P613" s="7">
        <v>23290000</v>
      </c>
      <c r="Q613" s="8">
        <v>0</v>
      </c>
      <c r="R613" s="11">
        <v>0</v>
      </c>
      <c r="S613" s="8">
        <v>0</v>
      </c>
      <c r="T613" s="11">
        <v>0</v>
      </c>
      <c r="U613" s="8">
        <v>0</v>
      </c>
      <c r="V613" s="8">
        <v>0</v>
      </c>
      <c r="W613" s="8" t="s">
        <v>1983</v>
      </c>
    </row>
    <row r="614" spans="1:23" x14ac:dyDescent="0.25">
      <c r="A614">
        <f t="shared" si="9"/>
        <v>613</v>
      </c>
      <c r="B614" s="8">
        <v>20260615</v>
      </c>
      <c r="C614" s="8" t="s">
        <v>3508</v>
      </c>
      <c r="D614" s="8" t="s">
        <v>1585</v>
      </c>
      <c r="E614" s="14">
        <v>11.1</v>
      </c>
      <c r="F614" s="9">
        <v>46036</v>
      </c>
      <c r="G614" s="9">
        <v>46369</v>
      </c>
      <c r="H614" s="9">
        <v>46369</v>
      </c>
      <c r="I614" s="9"/>
      <c r="J614" s="18">
        <v>320</v>
      </c>
      <c r="K614" s="18">
        <v>806</v>
      </c>
      <c r="L614" s="10">
        <v>37675000</v>
      </c>
      <c r="M614" s="10">
        <v>3425000</v>
      </c>
      <c r="N614" s="16">
        <v>0.70984453371892842</v>
      </c>
      <c r="O614" s="7">
        <v>15640833</v>
      </c>
      <c r="P614" s="7">
        <v>22034167</v>
      </c>
      <c r="Q614" s="8">
        <v>0</v>
      </c>
      <c r="R614" s="11">
        <v>0</v>
      </c>
      <c r="S614" s="8">
        <v>0</v>
      </c>
      <c r="T614" s="11">
        <v>0</v>
      </c>
      <c r="U614" s="8">
        <v>0</v>
      </c>
      <c r="V614" s="8">
        <v>0</v>
      </c>
      <c r="W614" s="8" t="s">
        <v>1983</v>
      </c>
    </row>
    <row r="615" spans="1:23" x14ac:dyDescent="0.25">
      <c r="A615">
        <f t="shared" si="9"/>
        <v>614</v>
      </c>
      <c r="B615" s="8">
        <v>20260616</v>
      </c>
      <c r="C615" s="8" t="s">
        <v>942</v>
      </c>
      <c r="D615" s="8" t="s">
        <v>1585</v>
      </c>
      <c r="E615" s="14">
        <v>11.1</v>
      </c>
      <c r="F615" s="9">
        <v>46037</v>
      </c>
      <c r="G615" s="9">
        <v>46370</v>
      </c>
      <c r="H615" s="9">
        <v>46370</v>
      </c>
      <c r="I615" s="9"/>
      <c r="J615" s="18">
        <v>517</v>
      </c>
      <c r="K615" s="18">
        <v>798</v>
      </c>
      <c r="L615" s="10">
        <v>37675000</v>
      </c>
      <c r="M615" s="10">
        <v>3425000</v>
      </c>
      <c r="N615" s="16">
        <v>0.47321430491676625</v>
      </c>
      <c r="O615" s="7">
        <v>12101667</v>
      </c>
      <c r="P615" s="7">
        <v>25573333</v>
      </c>
      <c r="Q615" s="8">
        <v>0</v>
      </c>
      <c r="R615" s="11">
        <v>0</v>
      </c>
      <c r="S615" s="8">
        <v>0</v>
      </c>
      <c r="T615" s="11">
        <v>0</v>
      </c>
      <c r="U615" s="8">
        <v>0</v>
      </c>
      <c r="V615" s="8">
        <v>0</v>
      </c>
      <c r="W615" s="8" t="s">
        <v>1983</v>
      </c>
    </row>
    <row r="616" spans="1:23" x14ac:dyDescent="0.25">
      <c r="A616">
        <f t="shared" si="9"/>
        <v>615</v>
      </c>
      <c r="B616" s="8">
        <v>20260617</v>
      </c>
      <c r="C616" s="8" t="s">
        <v>340</v>
      </c>
      <c r="D616" s="8" t="s">
        <v>1585</v>
      </c>
      <c r="E616" s="14">
        <v>11.1</v>
      </c>
      <c r="F616" s="9">
        <v>46043</v>
      </c>
      <c r="G616" s="9">
        <v>46376</v>
      </c>
      <c r="H616" s="9">
        <v>46376</v>
      </c>
      <c r="I616" s="9"/>
      <c r="J616" s="18">
        <v>501</v>
      </c>
      <c r="K616" s="18">
        <v>802</v>
      </c>
      <c r="L616" s="10">
        <v>37675000</v>
      </c>
      <c r="M616" s="10">
        <v>3425000</v>
      </c>
      <c r="N616" s="16">
        <v>0.65000002408759161</v>
      </c>
      <c r="O616" s="7">
        <v>14841667</v>
      </c>
      <c r="P616" s="7">
        <v>22833333</v>
      </c>
      <c r="Q616" s="8">
        <v>0</v>
      </c>
      <c r="R616" s="11">
        <v>0</v>
      </c>
      <c r="S616" s="8">
        <v>0</v>
      </c>
      <c r="T616" s="11">
        <v>0</v>
      </c>
      <c r="U616" s="8">
        <v>0</v>
      </c>
      <c r="V616" s="8">
        <v>0</v>
      </c>
      <c r="W616" s="8" t="s">
        <v>1983</v>
      </c>
    </row>
    <row r="617" spans="1:23" x14ac:dyDescent="0.25">
      <c r="A617">
        <f t="shared" si="9"/>
        <v>616</v>
      </c>
      <c r="B617" s="8">
        <v>20260619</v>
      </c>
      <c r="C617" s="8" t="s">
        <v>3520</v>
      </c>
      <c r="D617" s="8" t="s">
        <v>3344</v>
      </c>
      <c r="E617" s="14">
        <v>7.8666666666666663</v>
      </c>
      <c r="F617" s="9">
        <v>46055</v>
      </c>
      <c r="G617" s="9">
        <v>46291</v>
      </c>
      <c r="H617" s="9">
        <v>46291</v>
      </c>
      <c r="I617" s="9"/>
      <c r="J617" s="18">
        <v>0</v>
      </c>
      <c r="K617" s="18">
        <v>0</v>
      </c>
      <c r="L617" s="10" t="s">
        <v>3328</v>
      </c>
      <c r="M617" s="10" t="s">
        <v>3345</v>
      </c>
      <c r="N617" s="10" t="s">
        <v>3328</v>
      </c>
      <c r="O617" s="7" t="s">
        <v>3328</v>
      </c>
      <c r="P617" s="7" t="s">
        <v>3328</v>
      </c>
      <c r="Q617" s="8">
        <v>0</v>
      </c>
      <c r="R617" s="11">
        <v>0</v>
      </c>
      <c r="S617" s="8">
        <v>0</v>
      </c>
      <c r="T617" s="11">
        <v>0</v>
      </c>
      <c r="U617" s="8">
        <v>0</v>
      </c>
      <c r="V617" s="8">
        <v>0</v>
      </c>
      <c r="W617" s="8" t="s">
        <v>1983</v>
      </c>
    </row>
    <row r="618" spans="1:23" x14ac:dyDescent="0.25">
      <c r="A618">
        <f t="shared" si="9"/>
        <v>617</v>
      </c>
      <c r="B618" s="8">
        <v>20260620</v>
      </c>
      <c r="C618" s="8" t="s">
        <v>514</v>
      </c>
      <c r="D618" s="8" t="s">
        <v>3346</v>
      </c>
      <c r="E618" s="14">
        <v>7.8666666666666663</v>
      </c>
      <c r="F618" s="9">
        <v>46055</v>
      </c>
      <c r="G618" s="9">
        <v>46291</v>
      </c>
      <c r="H618" s="9">
        <v>46291</v>
      </c>
      <c r="I618" s="9"/>
      <c r="J618" s="18">
        <v>0</v>
      </c>
      <c r="K618" s="18">
        <v>0</v>
      </c>
      <c r="L618" s="10" t="s">
        <v>3328</v>
      </c>
      <c r="M618" s="10" t="s">
        <v>1959</v>
      </c>
      <c r="N618" s="10" t="s">
        <v>3328</v>
      </c>
      <c r="O618" s="7" t="s">
        <v>3328</v>
      </c>
      <c r="P618" s="7" t="s">
        <v>3328</v>
      </c>
      <c r="Q618" s="8">
        <v>0</v>
      </c>
      <c r="R618" s="11">
        <v>0</v>
      </c>
      <c r="S618" s="8">
        <v>0</v>
      </c>
      <c r="T618" s="11">
        <v>0</v>
      </c>
      <c r="U618" s="8">
        <v>0</v>
      </c>
      <c r="V618" s="8">
        <v>0</v>
      </c>
      <c r="W618" s="8" t="s">
        <v>1983</v>
      </c>
    </row>
    <row r="619" spans="1:23" x14ac:dyDescent="0.25">
      <c r="A619">
        <f t="shared" si="9"/>
        <v>618</v>
      </c>
      <c r="B619" s="8">
        <v>20260621</v>
      </c>
      <c r="C619" s="8" t="s">
        <v>3347</v>
      </c>
      <c r="D619" s="8" t="s">
        <v>3348</v>
      </c>
      <c r="E619" s="14">
        <v>7.8666666666666663</v>
      </c>
      <c r="F619" s="9">
        <v>46055</v>
      </c>
      <c r="G619" s="9">
        <v>46291</v>
      </c>
      <c r="H619" s="9">
        <v>46291</v>
      </c>
      <c r="I619" s="9"/>
      <c r="J619" s="18">
        <v>0</v>
      </c>
      <c r="K619" s="18">
        <v>0</v>
      </c>
      <c r="L619" s="10" t="s">
        <v>3328</v>
      </c>
      <c r="M619" s="10" t="s">
        <v>3349</v>
      </c>
      <c r="N619" s="10" t="s">
        <v>3328</v>
      </c>
      <c r="O619" s="7" t="s">
        <v>3328</v>
      </c>
      <c r="P619" s="7" t="s">
        <v>3328</v>
      </c>
      <c r="Q619" s="8">
        <v>0</v>
      </c>
      <c r="R619" s="11">
        <v>0</v>
      </c>
      <c r="S619" s="8">
        <v>0</v>
      </c>
      <c r="T619" s="11">
        <v>0</v>
      </c>
      <c r="U619" s="8">
        <v>0</v>
      </c>
      <c r="V619" s="8">
        <v>0</v>
      </c>
      <c r="W619" s="8" t="s">
        <v>1983</v>
      </c>
    </row>
    <row r="620" spans="1:23" x14ac:dyDescent="0.25">
      <c r="A620">
        <f t="shared" si="9"/>
        <v>619</v>
      </c>
      <c r="B620" s="8">
        <v>20260622</v>
      </c>
      <c r="C620" s="8" t="s">
        <v>316</v>
      </c>
      <c r="D620" s="8" t="s">
        <v>3350</v>
      </c>
      <c r="E620" s="14">
        <v>7.8666666666666663</v>
      </c>
      <c r="F620" s="9">
        <v>46055</v>
      </c>
      <c r="G620" s="9">
        <v>46291</v>
      </c>
      <c r="H620" s="9">
        <v>46291</v>
      </c>
      <c r="I620" s="9"/>
      <c r="J620" s="18">
        <v>0</v>
      </c>
      <c r="K620" s="18">
        <v>0</v>
      </c>
      <c r="L620" s="10" t="s">
        <v>3328</v>
      </c>
      <c r="M620" s="10" t="s">
        <v>1959</v>
      </c>
      <c r="N620" s="10" t="s">
        <v>3328</v>
      </c>
      <c r="O620" s="7" t="s">
        <v>3328</v>
      </c>
      <c r="P620" s="7" t="s">
        <v>3328</v>
      </c>
      <c r="Q620" s="8">
        <v>0</v>
      </c>
      <c r="R620" s="11">
        <v>0</v>
      </c>
      <c r="S620" s="8">
        <v>0</v>
      </c>
      <c r="T620" s="11">
        <v>0</v>
      </c>
      <c r="U620" s="8">
        <v>0</v>
      </c>
      <c r="V620" s="8">
        <v>0</v>
      </c>
      <c r="W620" s="8" t="s">
        <v>1983</v>
      </c>
    </row>
    <row r="621" spans="1:23" x14ac:dyDescent="0.25">
      <c r="A621">
        <f t="shared" si="9"/>
        <v>620</v>
      </c>
      <c r="B621" s="8">
        <v>20260623</v>
      </c>
      <c r="C621" s="8" t="s">
        <v>3351</v>
      </c>
      <c r="D621" s="8" t="s">
        <v>3346</v>
      </c>
      <c r="E621" s="14">
        <v>7.8666666666666663</v>
      </c>
      <c r="F621" s="9">
        <v>46055</v>
      </c>
      <c r="G621" s="9">
        <v>46291</v>
      </c>
      <c r="H621" s="9">
        <v>46291</v>
      </c>
      <c r="I621" s="9"/>
      <c r="J621" s="18">
        <v>0</v>
      </c>
      <c r="K621" s="18">
        <v>0</v>
      </c>
      <c r="L621" s="10" t="s">
        <v>3328</v>
      </c>
      <c r="M621" s="10" t="s">
        <v>1958</v>
      </c>
      <c r="N621" s="10" t="s">
        <v>3328</v>
      </c>
      <c r="O621" s="7" t="s">
        <v>3328</v>
      </c>
      <c r="P621" s="7" t="s">
        <v>3328</v>
      </c>
      <c r="Q621" s="8">
        <v>0</v>
      </c>
      <c r="R621" s="11">
        <v>0</v>
      </c>
      <c r="S621" s="8">
        <v>0</v>
      </c>
      <c r="T621" s="11">
        <v>0</v>
      </c>
      <c r="U621" s="8">
        <v>0</v>
      </c>
      <c r="V621" s="8">
        <v>0</v>
      </c>
      <c r="W621" s="8" t="s">
        <v>1983</v>
      </c>
    </row>
    <row r="622" spans="1:23" x14ac:dyDescent="0.25">
      <c r="A622">
        <f t="shared" si="9"/>
        <v>621</v>
      </c>
      <c r="B622" s="8">
        <v>20260624</v>
      </c>
      <c r="C622" s="8" t="s">
        <v>3352</v>
      </c>
      <c r="D622" s="8" t="s">
        <v>3353</v>
      </c>
      <c r="E622" s="14">
        <v>7.5</v>
      </c>
      <c r="F622" s="9">
        <v>46066</v>
      </c>
      <c r="G622" s="9">
        <v>46291</v>
      </c>
      <c r="H622" s="9">
        <v>46291</v>
      </c>
      <c r="I622" s="9"/>
      <c r="J622" s="18">
        <v>0</v>
      </c>
      <c r="K622" s="18">
        <v>0</v>
      </c>
      <c r="L622" s="10" t="s">
        <v>3328</v>
      </c>
      <c r="M622" s="10" t="s">
        <v>3345</v>
      </c>
      <c r="N622" s="10" t="s">
        <v>3328</v>
      </c>
      <c r="O622" s="7" t="s">
        <v>3328</v>
      </c>
      <c r="P622" s="7" t="s">
        <v>3328</v>
      </c>
      <c r="Q622" s="8">
        <v>0</v>
      </c>
      <c r="R622" s="11">
        <v>0</v>
      </c>
      <c r="S622" s="8">
        <v>0</v>
      </c>
      <c r="T622" s="11">
        <v>0</v>
      </c>
      <c r="U622" s="8">
        <v>0</v>
      </c>
      <c r="V622" s="8">
        <v>0</v>
      </c>
      <c r="W622" s="8" t="s">
        <v>1983</v>
      </c>
    </row>
    <row r="623" spans="1:23" x14ac:dyDescent="0.25">
      <c r="A623">
        <f t="shared" si="9"/>
        <v>622</v>
      </c>
      <c r="B623" s="8">
        <v>20260625</v>
      </c>
      <c r="C623" s="8" t="s">
        <v>310</v>
      </c>
      <c r="D623" s="8" t="s">
        <v>1586</v>
      </c>
      <c r="E623" s="14">
        <v>10.6</v>
      </c>
      <c r="F623" s="9">
        <v>46037</v>
      </c>
      <c r="G623" s="9">
        <v>46355</v>
      </c>
      <c r="H623" s="9">
        <v>46355</v>
      </c>
      <c r="I623" s="9"/>
      <c r="J623" s="18">
        <v>270</v>
      </c>
      <c r="K623" s="18">
        <v>306</v>
      </c>
      <c r="L623" s="10">
        <v>90678000</v>
      </c>
      <c r="M623" s="10">
        <v>8636000</v>
      </c>
      <c r="N623" s="16">
        <v>0.75977654769676983</v>
      </c>
      <c r="O623" s="7">
        <v>39149867</v>
      </c>
      <c r="P623" s="7">
        <v>51528133</v>
      </c>
      <c r="Q623" s="8">
        <v>0</v>
      </c>
      <c r="R623" s="11">
        <v>0</v>
      </c>
      <c r="S623" s="8">
        <v>0</v>
      </c>
      <c r="T623" s="11">
        <v>0</v>
      </c>
      <c r="U623" s="8">
        <v>0</v>
      </c>
      <c r="V623" s="8">
        <v>0</v>
      </c>
      <c r="W623" s="8" t="s">
        <v>1984</v>
      </c>
    </row>
    <row r="624" spans="1:23" x14ac:dyDescent="0.25">
      <c r="A624">
        <f t="shared" si="9"/>
        <v>623</v>
      </c>
      <c r="B624" s="8">
        <v>20260626</v>
      </c>
      <c r="C624" s="8" t="s">
        <v>385</v>
      </c>
      <c r="D624" s="8" t="s">
        <v>1587</v>
      </c>
      <c r="E624" s="14">
        <v>10.6</v>
      </c>
      <c r="F624" s="9">
        <v>46037</v>
      </c>
      <c r="G624" s="9">
        <v>46355</v>
      </c>
      <c r="H624" s="9">
        <v>46355</v>
      </c>
      <c r="I624" s="9"/>
      <c r="J624" s="18">
        <v>271</v>
      </c>
      <c r="K624" s="18">
        <v>307</v>
      </c>
      <c r="L624" s="10">
        <v>76587000</v>
      </c>
      <c r="M624" s="10">
        <v>7294000</v>
      </c>
      <c r="N624" s="16">
        <v>0.75977652283443708</v>
      </c>
      <c r="O624" s="7">
        <v>33066133</v>
      </c>
      <c r="P624" s="7">
        <v>43520867</v>
      </c>
      <c r="Q624" s="8">
        <v>0</v>
      </c>
      <c r="R624" s="11">
        <v>0</v>
      </c>
      <c r="S624" s="8">
        <v>0</v>
      </c>
      <c r="T624" s="11">
        <v>0</v>
      </c>
      <c r="U624" s="8">
        <v>0</v>
      </c>
      <c r="V624" s="8">
        <v>0</v>
      </c>
      <c r="W624" s="8" t="s">
        <v>1984</v>
      </c>
    </row>
    <row r="625" spans="1:23" x14ac:dyDescent="0.25">
      <c r="A625">
        <f t="shared" si="9"/>
        <v>624</v>
      </c>
      <c r="B625" s="8">
        <v>20260627</v>
      </c>
      <c r="C625" s="8" t="s">
        <v>943</v>
      </c>
      <c r="D625" s="8" t="s">
        <v>1588</v>
      </c>
      <c r="E625" s="14">
        <v>11.1</v>
      </c>
      <c r="F625" s="9">
        <v>46049</v>
      </c>
      <c r="G625" s="9">
        <v>46382</v>
      </c>
      <c r="H625" s="9">
        <v>46382</v>
      </c>
      <c r="I625" s="9"/>
      <c r="J625" s="18">
        <v>318</v>
      </c>
      <c r="K625" s="18">
        <v>308</v>
      </c>
      <c r="L625" s="10">
        <v>63547000</v>
      </c>
      <c r="M625" s="10">
        <v>5777000</v>
      </c>
      <c r="N625" s="16">
        <v>0.6019417610338097</v>
      </c>
      <c r="O625" s="7">
        <v>23878267</v>
      </c>
      <c r="P625" s="7">
        <v>39668733</v>
      </c>
      <c r="Q625" s="8">
        <v>0</v>
      </c>
      <c r="R625" s="11">
        <v>0</v>
      </c>
      <c r="S625" s="8">
        <v>0</v>
      </c>
      <c r="T625" s="11">
        <v>0</v>
      </c>
      <c r="U625" s="8">
        <v>0</v>
      </c>
      <c r="V625" s="8">
        <v>0</v>
      </c>
      <c r="W625" s="8" t="s">
        <v>1984</v>
      </c>
    </row>
    <row r="626" spans="1:23" x14ac:dyDescent="0.25">
      <c r="A626">
        <f t="shared" si="9"/>
        <v>625</v>
      </c>
      <c r="B626" s="8">
        <v>20260628</v>
      </c>
      <c r="C626" s="8" t="s">
        <v>358</v>
      </c>
      <c r="D626" s="8" t="s">
        <v>1589</v>
      </c>
      <c r="E626" s="14">
        <v>10.6</v>
      </c>
      <c r="F626" s="9">
        <v>46041</v>
      </c>
      <c r="G626" s="9">
        <v>46359</v>
      </c>
      <c r="H626" s="9">
        <v>46359</v>
      </c>
      <c r="I626" s="9"/>
      <c r="J626" s="18">
        <v>152</v>
      </c>
      <c r="K626" s="18">
        <v>284</v>
      </c>
      <c r="L626" s="10">
        <v>106291500</v>
      </c>
      <c r="M626" s="10">
        <v>10123000</v>
      </c>
      <c r="N626" s="16">
        <v>0.29629629629629628</v>
      </c>
      <c r="O626" s="7">
        <v>24295200</v>
      </c>
      <c r="P626" s="7">
        <v>81996300</v>
      </c>
      <c r="Q626" s="8">
        <v>0</v>
      </c>
      <c r="R626" s="11">
        <v>0</v>
      </c>
      <c r="S626" s="8">
        <v>0</v>
      </c>
      <c r="T626" s="11">
        <v>0</v>
      </c>
      <c r="U626" s="8">
        <v>0</v>
      </c>
      <c r="V626" s="8">
        <v>0</v>
      </c>
      <c r="W626" s="8" t="s">
        <v>1984</v>
      </c>
    </row>
    <row r="627" spans="1:23" x14ac:dyDescent="0.25">
      <c r="A627">
        <f t="shared" si="9"/>
        <v>626</v>
      </c>
      <c r="B627" s="8">
        <v>20260629</v>
      </c>
      <c r="C627" s="8" t="s">
        <v>356</v>
      </c>
      <c r="D627" s="8" t="s">
        <v>509</v>
      </c>
      <c r="E627" s="14">
        <v>10.6</v>
      </c>
      <c r="F627" s="9">
        <v>46041</v>
      </c>
      <c r="G627" s="9">
        <v>46359</v>
      </c>
      <c r="H627" s="9">
        <v>46359</v>
      </c>
      <c r="I627" s="9"/>
      <c r="J627" s="18">
        <v>229</v>
      </c>
      <c r="K627" s="18">
        <v>287</v>
      </c>
      <c r="L627" s="10">
        <v>76587000</v>
      </c>
      <c r="M627" s="10">
        <v>7294000</v>
      </c>
      <c r="N627" s="16">
        <v>0.72131147540983609</v>
      </c>
      <c r="O627" s="7">
        <v>32093600</v>
      </c>
      <c r="P627" s="7">
        <v>44493400</v>
      </c>
      <c r="Q627" s="8">
        <v>0</v>
      </c>
      <c r="R627" s="11">
        <v>0</v>
      </c>
      <c r="S627" s="8">
        <v>0</v>
      </c>
      <c r="T627" s="11">
        <v>0</v>
      </c>
      <c r="U627" s="8">
        <v>0</v>
      </c>
      <c r="V627" s="8">
        <v>0</v>
      </c>
      <c r="W627" s="8" t="s">
        <v>1984</v>
      </c>
    </row>
    <row r="628" spans="1:23" x14ac:dyDescent="0.25">
      <c r="A628">
        <f t="shared" si="9"/>
        <v>627</v>
      </c>
      <c r="B628" s="8">
        <v>20260630</v>
      </c>
      <c r="C628" s="8" t="s">
        <v>436</v>
      </c>
      <c r="D628" s="8" t="s">
        <v>1590</v>
      </c>
      <c r="E628" s="14">
        <v>11.1</v>
      </c>
      <c r="F628" s="9">
        <v>46037</v>
      </c>
      <c r="G628" s="9">
        <v>46370</v>
      </c>
      <c r="H628" s="9">
        <v>46370</v>
      </c>
      <c r="I628" s="9"/>
      <c r="J628" s="18">
        <v>195</v>
      </c>
      <c r="K628" s="18">
        <v>288</v>
      </c>
      <c r="L628" s="10">
        <v>63547000</v>
      </c>
      <c r="M628" s="10">
        <v>5777000</v>
      </c>
      <c r="N628" s="16">
        <v>0.70103094301282676</v>
      </c>
      <c r="O628" s="7">
        <v>26189067</v>
      </c>
      <c r="P628" s="7">
        <v>37357933</v>
      </c>
      <c r="Q628" s="8">
        <v>0</v>
      </c>
      <c r="R628" s="11">
        <v>0</v>
      </c>
      <c r="S628" s="8">
        <v>0</v>
      </c>
      <c r="T628" s="11">
        <v>0</v>
      </c>
      <c r="U628" s="8">
        <v>0</v>
      </c>
      <c r="V628" s="8">
        <v>0</v>
      </c>
      <c r="W628" s="8" t="s">
        <v>1984</v>
      </c>
    </row>
    <row r="629" spans="1:23" x14ac:dyDescent="0.25">
      <c r="A629">
        <f t="shared" si="9"/>
        <v>628</v>
      </c>
      <c r="B629" s="8">
        <v>20260631</v>
      </c>
      <c r="C629" s="8" t="s">
        <v>381</v>
      </c>
      <c r="D629" s="8" t="s">
        <v>1591</v>
      </c>
      <c r="E629" s="14">
        <v>11.1</v>
      </c>
      <c r="F629" s="9">
        <v>46048</v>
      </c>
      <c r="G629" s="9">
        <v>46381</v>
      </c>
      <c r="H629" s="9">
        <v>46381</v>
      </c>
      <c r="I629" s="9"/>
      <c r="J629" s="18">
        <v>288</v>
      </c>
      <c r="K629" s="18">
        <v>290</v>
      </c>
      <c r="L629" s="10">
        <v>48972000</v>
      </c>
      <c r="M629" s="10">
        <v>4452000</v>
      </c>
      <c r="N629" s="16">
        <v>0.6097560975609756</v>
      </c>
      <c r="O629" s="7">
        <v>18550000</v>
      </c>
      <c r="P629" s="7">
        <v>30422000</v>
      </c>
      <c r="Q629" s="8">
        <v>0</v>
      </c>
      <c r="R629" s="11">
        <v>0</v>
      </c>
      <c r="S629" s="8">
        <v>0</v>
      </c>
      <c r="T629" s="11">
        <v>0</v>
      </c>
      <c r="U629" s="8">
        <v>0</v>
      </c>
      <c r="V629" s="8">
        <v>0</v>
      </c>
      <c r="W629" s="8" t="s">
        <v>1984</v>
      </c>
    </row>
    <row r="630" spans="1:23" x14ac:dyDescent="0.25">
      <c r="A630">
        <f t="shared" si="9"/>
        <v>629</v>
      </c>
      <c r="B630" s="8">
        <v>20260632</v>
      </c>
      <c r="C630" s="8" t="s">
        <v>64</v>
      </c>
      <c r="D630" s="8" t="s">
        <v>1592</v>
      </c>
      <c r="E630" s="14">
        <v>11.1</v>
      </c>
      <c r="F630" s="9">
        <v>46037</v>
      </c>
      <c r="G630" s="9">
        <v>46370</v>
      </c>
      <c r="H630" s="9">
        <v>46370</v>
      </c>
      <c r="I630" s="9"/>
      <c r="J630" s="18">
        <v>269</v>
      </c>
      <c r="K630" s="18">
        <v>418</v>
      </c>
      <c r="L630" s="10">
        <v>88594000</v>
      </c>
      <c r="M630" s="10">
        <v>8054000</v>
      </c>
      <c r="N630" s="16">
        <v>0.70103093872181677</v>
      </c>
      <c r="O630" s="7">
        <v>36511467</v>
      </c>
      <c r="P630" s="7">
        <v>52082533</v>
      </c>
      <c r="Q630" s="8">
        <v>0</v>
      </c>
      <c r="R630" s="11">
        <v>0</v>
      </c>
      <c r="S630" s="8">
        <v>0</v>
      </c>
      <c r="T630" s="11">
        <v>0</v>
      </c>
      <c r="U630" s="8">
        <v>0</v>
      </c>
      <c r="V630" s="8">
        <v>0</v>
      </c>
      <c r="W630" s="8" t="s">
        <v>1984</v>
      </c>
    </row>
    <row r="631" spans="1:23" x14ac:dyDescent="0.25">
      <c r="A631">
        <f t="shared" si="9"/>
        <v>630</v>
      </c>
      <c r="B631" s="8">
        <v>20260633</v>
      </c>
      <c r="C631" s="8" t="s">
        <v>944</v>
      </c>
      <c r="D631" s="8" t="s">
        <v>1593</v>
      </c>
      <c r="E631" s="14">
        <v>10.6</v>
      </c>
      <c r="F631" s="9">
        <v>46038</v>
      </c>
      <c r="G631" s="9">
        <v>46356</v>
      </c>
      <c r="H631" s="9">
        <v>46356</v>
      </c>
      <c r="I631" s="9"/>
      <c r="J631" s="18">
        <v>267</v>
      </c>
      <c r="K631" s="18">
        <v>408</v>
      </c>
      <c r="L631" s="10">
        <v>90678000</v>
      </c>
      <c r="M631" s="10">
        <v>8636000</v>
      </c>
      <c r="N631" s="16">
        <v>0.75</v>
      </c>
      <c r="O631" s="7">
        <v>38862000</v>
      </c>
      <c r="P631" s="7">
        <v>51816000</v>
      </c>
      <c r="Q631" s="8">
        <v>0</v>
      </c>
      <c r="R631" s="11">
        <v>0</v>
      </c>
      <c r="S631" s="8">
        <v>0</v>
      </c>
      <c r="T631" s="11">
        <v>0</v>
      </c>
      <c r="U631" s="8">
        <v>0</v>
      </c>
      <c r="V631" s="8">
        <v>0</v>
      </c>
      <c r="W631" s="8" t="s">
        <v>1984</v>
      </c>
    </row>
    <row r="632" spans="1:23" x14ac:dyDescent="0.25">
      <c r="A632">
        <f t="shared" si="9"/>
        <v>631</v>
      </c>
      <c r="B632" s="8">
        <v>20260634</v>
      </c>
      <c r="C632" s="8" t="s">
        <v>945</v>
      </c>
      <c r="D632" s="8" t="s">
        <v>1594</v>
      </c>
      <c r="E632" s="14">
        <v>10.6</v>
      </c>
      <c r="F632" s="9">
        <v>46038</v>
      </c>
      <c r="G632" s="9">
        <v>46356</v>
      </c>
      <c r="H632" s="9">
        <v>46356</v>
      </c>
      <c r="I632" s="9"/>
      <c r="J632" s="18">
        <v>268</v>
      </c>
      <c r="K632" s="18">
        <v>413</v>
      </c>
      <c r="L632" s="10">
        <v>106291500</v>
      </c>
      <c r="M632" s="10">
        <v>10123000</v>
      </c>
      <c r="N632" s="16">
        <v>0.75</v>
      </c>
      <c r="O632" s="7">
        <v>45553500</v>
      </c>
      <c r="P632" s="7">
        <v>60738000</v>
      </c>
      <c r="Q632" s="8">
        <v>0</v>
      </c>
      <c r="R632" s="11">
        <v>0</v>
      </c>
      <c r="S632" s="8">
        <v>0</v>
      </c>
      <c r="T632" s="11">
        <v>0</v>
      </c>
      <c r="U632" s="8">
        <v>0</v>
      </c>
      <c r="V632" s="8">
        <v>0</v>
      </c>
      <c r="W632" s="8" t="s">
        <v>1984</v>
      </c>
    </row>
    <row r="633" spans="1:23" x14ac:dyDescent="0.25">
      <c r="A633">
        <f t="shared" si="9"/>
        <v>632</v>
      </c>
      <c r="B633" s="8">
        <v>20260635</v>
      </c>
      <c r="C633" s="8" t="s">
        <v>946</v>
      </c>
      <c r="D633" s="8" t="s">
        <v>1595</v>
      </c>
      <c r="E633" s="14">
        <v>10.6</v>
      </c>
      <c r="F633" s="9">
        <v>46041</v>
      </c>
      <c r="G633" s="9">
        <v>46359</v>
      </c>
      <c r="H633" s="9">
        <v>46359</v>
      </c>
      <c r="I633" s="9"/>
      <c r="J633" s="18">
        <v>286</v>
      </c>
      <c r="K633" s="18">
        <v>434</v>
      </c>
      <c r="L633" s="10">
        <v>68628000</v>
      </c>
      <c r="M633" s="10">
        <v>6536000</v>
      </c>
      <c r="N633" s="16">
        <v>0.45161289299101404</v>
      </c>
      <c r="O633" s="7">
        <v>21350933</v>
      </c>
      <c r="P633" s="7">
        <v>47277067</v>
      </c>
      <c r="Q633" s="8">
        <v>0</v>
      </c>
      <c r="R633" s="11">
        <v>0</v>
      </c>
      <c r="S633" s="8">
        <v>0</v>
      </c>
      <c r="T633" s="11">
        <v>0</v>
      </c>
      <c r="U633" s="8">
        <v>0</v>
      </c>
      <c r="V633" s="8">
        <v>0</v>
      </c>
      <c r="W633" s="8" t="s">
        <v>1984</v>
      </c>
    </row>
    <row r="634" spans="1:23" x14ac:dyDescent="0.25">
      <c r="A634">
        <f t="shared" si="9"/>
        <v>633</v>
      </c>
      <c r="B634" s="8">
        <v>20260636</v>
      </c>
      <c r="C634" s="8" t="s">
        <v>3521</v>
      </c>
      <c r="D634" s="8" t="s">
        <v>1596</v>
      </c>
      <c r="E634" s="14">
        <v>10.6</v>
      </c>
      <c r="F634" s="9">
        <v>46041</v>
      </c>
      <c r="G634" s="9">
        <v>46359</v>
      </c>
      <c r="H634" s="9">
        <v>46359</v>
      </c>
      <c r="I634" s="9"/>
      <c r="J634" s="18">
        <v>272</v>
      </c>
      <c r="K634" s="18">
        <v>379</v>
      </c>
      <c r="L634" s="10">
        <v>84567000</v>
      </c>
      <c r="M634" s="10">
        <v>8054000</v>
      </c>
      <c r="N634" s="16">
        <v>0.29629629629629628</v>
      </c>
      <c r="O634" s="7">
        <v>19329600</v>
      </c>
      <c r="P634" s="7">
        <v>65237400</v>
      </c>
      <c r="Q634" s="8">
        <v>0</v>
      </c>
      <c r="R634" s="11">
        <v>0</v>
      </c>
      <c r="S634" s="8">
        <v>0</v>
      </c>
      <c r="T634" s="11">
        <v>0</v>
      </c>
      <c r="U634" s="8">
        <v>0</v>
      </c>
      <c r="V634" s="8">
        <v>0</v>
      </c>
      <c r="W634" s="8" t="s">
        <v>1984</v>
      </c>
    </row>
    <row r="635" spans="1:23" x14ac:dyDescent="0.25">
      <c r="A635">
        <f t="shared" si="9"/>
        <v>634</v>
      </c>
      <c r="B635" s="8">
        <v>20260637</v>
      </c>
      <c r="C635" s="8" t="s">
        <v>549</v>
      </c>
      <c r="D635" s="8" t="s">
        <v>1597</v>
      </c>
      <c r="E635" s="14">
        <v>11.1</v>
      </c>
      <c r="F635" s="9">
        <v>46041</v>
      </c>
      <c r="G635" s="9">
        <v>46374</v>
      </c>
      <c r="H635" s="9">
        <v>46374</v>
      </c>
      <c r="I635" s="9"/>
      <c r="J635" s="18">
        <v>230</v>
      </c>
      <c r="K635" s="18">
        <v>383</v>
      </c>
      <c r="L635" s="10">
        <v>34716000</v>
      </c>
      <c r="M635" s="10">
        <v>3156000</v>
      </c>
      <c r="N635" s="16">
        <v>0.66666666666666663</v>
      </c>
      <c r="O635" s="7">
        <v>13886400</v>
      </c>
      <c r="P635" s="7">
        <v>20829600</v>
      </c>
      <c r="Q635" s="8">
        <v>0</v>
      </c>
      <c r="R635" s="11">
        <v>0</v>
      </c>
      <c r="S635" s="8">
        <v>0</v>
      </c>
      <c r="T635" s="11">
        <v>0</v>
      </c>
      <c r="U635" s="8">
        <v>0</v>
      </c>
      <c r="V635" s="8">
        <v>0</v>
      </c>
      <c r="W635" s="8" t="s">
        <v>1984</v>
      </c>
    </row>
    <row r="636" spans="1:23" x14ac:dyDescent="0.25">
      <c r="A636">
        <f t="shared" si="9"/>
        <v>635</v>
      </c>
      <c r="B636" s="8">
        <v>20260638</v>
      </c>
      <c r="C636" s="8" t="s">
        <v>947</v>
      </c>
      <c r="D636" s="8" t="s">
        <v>1598</v>
      </c>
      <c r="E636" s="14">
        <v>11.1</v>
      </c>
      <c r="F636" s="9">
        <v>46041</v>
      </c>
      <c r="G636" s="9">
        <v>46374</v>
      </c>
      <c r="H636" s="9">
        <v>46374</v>
      </c>
      <c r="I636" s="9"/>
      <c r="J636" s="18">
        <v>278</v>
      </c>
      <c r="K636" s="18">
        <v>424</v>
      </c>
      <c r="L636" s="10">
        <v>25168000</v>
      </c>
      <c r="M636" s="10">
        <v>2288000</v>
      </c>
      <c r="N636" s="16">
        <v>0.66666666666666663</v>
      </c>
      <c r="O636" s="7">
        <v>10067200</v>
      </c>
      <c r="P636" s="7">
        <v>15100800</v>
      </c>
      <c r="Q636" s="8">
        <v>0</v>
      </c>
      <c r="R636" s="11">
        <v>0</v>
      </c>
      <c r="S636" s="8">
        <v>0</v>
      </c>
      <c r="T636" s="11">
        <v>0</v>
      </c>
      <c r="U636" s="8">
        <v>0</v>
      </c>
      <c r="V636" s="8">
        <v>0</v>
      </c>
      <c r="W636" s="8" t="s">
        <v>1984</v>
      </c>
    </row>
    <row r="637" spans="1:23" x14ac:dyDescent="0.25">
      <c r="A637">
        <f t="shared" si="9"/>
        <v>636</v>
      </c>
      <c r="B637" s="8">
        <v>20260639</v>
      </c>
      <c r="C637" s="8" t="s">
        <v>643</v>
      </c>
      <c r="D637" s="8" t="s">
        <v>1598</v>
      </c>
      <c r="E637" s="14">
        <v>11.1</v>
      </c>
      <c r="F637" s="9">
        <v>46037</v>
      </c>
      <c r="G637" s="9">
        <v>46370</v>
      </c>
      <c r="H637" s="9">
        <v>46370</v>
      </c>
      <c r="I637" s="9"/>
      <c r="J637" s="18">
        <v>279</v>
      </c>
      <c r="K637" s="18">
        <v>425</v>
      </c>
      <c r="L637" s="10">
        <v>25168000</v>
      </c>
      <c r="M637" s="10">
        <v>2288000</v>
      </c>
      <c r="N637" s="16">
        <v>0.70103096615760774</v>
      </c>
      <c r="O637" s="7">
        <v>10372267</v>
      </c>
      <c r="P637" s="7">
        <v>14795733</v>
      </c>
      <c r="Q637" s="8">
        <v>0</v>
      </c>
      <c r="R637" s="11">
        <v>0</v>
      </c>
      <c r="S637" s="8">
        <v>0</v>
      </c>
      <c r="T637" s="11">
        <v>0</v>
      </c>
      <c r="U637" s="8">
        <v>0</v>
      </c>
      <c r="V637" s="8">
        <v>0</v>
      </c>
      <c r="W637" s="8" t="s">
        <v>1984</v>
      </c>
    </row>
    <row r="638" spans="1:23" x14ac:dyDescent="0.25">
      <c r="A638">
        <f t="shared" si="9"/>
        <v>637</v>
      </c>
      <c r="B638" s="8">
        <v>20260640</v>
      </c>
      <c r="C638" s="8" t="s">
        <v>368</v>
      </c>
      <c r="D638" s="8" t="s">
        <v>1599</v>
      </c>
      <c r="E638" s="14">
        <v>10.6</v>
      </c>
      <c r="F638" s="9">
        <v>46042</v>
      </c>
      <c r="G638" s="9">
        <v>46360</v>
      </c>
      <c r="H638" s="9">
        <v>46360</v>
      </c>
      <c r="I638" s="9"/>
      <c r="J638" s="18">
        <v>633</v>
      </c>
      <c r="K638" s="18">
        <v>296</v>
      </c>
      <c r="L638" s="10">
        <v>106291500</v>
      </c>
      <c r="M638" s="10">
        <v>10123000</v>
      </c>
      <c r="N638" s="16">
        <v>0.71195653093019196</v>
      </c>
      <c r="O638" s="7">
        <v>44203767</v>
      </c>
      <c r="P638" s="7">
        <v>62087733</v>
      </c>
      <c r="Q638" s="8">
        <v>0</v>
      </c>
      <c r="R638" s="11">
        <v>0</v>
      </c>
      <c r="S638" s="8">
        <v>0</v>
      </c>
      <c r="T638" s="11">
        <v>0</v>
      </c>
      <c r="U638" s="8">
        <v>0</v>
      </c>
      <c r="V638" s="8">
        <v>0</v>
      </c>
      <c r="W638" s="8" t="s">
        <v>1986</v>
      </c>
    </row>
    <row r="639" spans="1:23" x14ac:dyDescent="0.25">
      <c r="A639">
        <f t="shared" si="9"/>
        <v>638</v>
      </c>
      <c r="B639" s="8">
        <v>20260641</v>
      </c>
      <c r="C639" s="8" t="s">
        <v>85</v>
      </c>
      <c r="D639" s="8" t="s">
        <v>1600</v>
      </c>
      <c r="E639" s="14">
        <v>11.1</v>
      </c>
      <c r="F639" s="9">
        <v>46041</v>
      </c>
      <c r="G639" s="9">
        <v>46374</v>
      </c>
      <c r="H639" s="9">
        <v>46374</v>
      </c>
      <c r="I639" s="9"/>
      <c r="J639" s="18">
        <v>670</v>
      </c>
      <c r="K639" s="18">
        <v>300</v>
      </c>
      <c r="L639" s="10">
        <v>111353000</v>
      </c>
      <c r="M639" s="10">
        <v>10123000</v>
      </c>
      <c r="N639" s="16">
        <v>0.66666666666666663</v>
      </c>
      <c r="O639" s="7">
        <v>44541200</v>
      </c>
      <c r="P639" s="7">
        <v>66811800</v>
      </c>
      <c r="Q639" s="8">
        <v>0</v>
      </c>
      <c r="R639" s="11">
        <v>0</v>
      </c>
      <c r="S639" s="8">
        <v>0</v>
      </c>
      <c r="T639" s="11">
        <v>0</v>
      </c>
      <c r="U639" s="8">
        <v>0</v>
      </c>
      <c r="V639" s="8">
        <v>0</v>
      </c>
      <c r="W639" s="8" t="s">
        <v>1986</v>
      </c>
    </row>
    <row r="640" spans="1:23" x14ac:dyDescent="0.25">
      <c r="A640">
        <f t="shared" si="9"/>
        <v>639</v>
      </c>
      <c r="B640" s="8">
        <v>20260642</v>
      </c>
      <c r="C640" s="8" t="s">
        <v>347</v>
      </c>
      <c r="D640" s="8" t="s">
        <v>1601</v>
      </c>
      <c r="E640" s="14">
        <v>10.6</v>
      </c>
      <c r="F640" s="9">
        <v>46043</v>
      </c>
      <c r="G640" s="9">
        <v>46361</v>
      </c>
      <c r="H640" s="9">
        <v>46361</v>
      </c>
      <c r="I640" s="9"/>
      <c r="J640" s="18">
        <v>472</v>
      </c>
      <c r="K640" s="18">
        <v>312</v>
      </c>
      <c r="L640" s="10">
        <v>84567000</v>
      </c>
      <c r="M640" s="10">
        <v>8054000</v>
      </c>
      <c r="N640" s="16">
        <v>0.70270271413031438</v>
      </c>
      <c r="O640" s="7">
        <v>34900667</v>
      </c>
      <c r="P640" s="7">
        <v>49666333</v>
      </c>
      <c r="Q640" s="8">
        <v>0</v>
      </c>
      <c r="R640" s="11">
        <v>0</v>
      </c>
      <c r="S640" s="8">
        <v>0</v>
      </c>
      <c r="T640" s="11">
        <v>0</v>
      </c>
      <c r="U640" s="8">
        <v>0</v>
      </c>
      <c r="V640" s="8">
        <v>0</v>
      </c>
      <c r="W640" s="8" t="s">
        <v>1986</v>
      </c>
    </row>
    <row r="641" spans="1:23" x14ac:dyDescent="0.25">
      <c r="A641">
        <f t="shared" si="9"/>
        <v>640</v>
      </c>
      <c r="B641" s="8">
        <v>20260643</v>
      </c>
      <c r="C641" s="8" t="s">
        <v>948</v>
      </c>
      <c r="D641" s="8" t="s">
        <v>1602</v>
      </c>
      <c r="E641" s="14">
        <v>11.1</v>
      </c>
      <c r="F641" s="9">
        <v>46041</v>
      </c>
      <c r="G641" s="9">
        <v>46374</v>
      </c>
      <c r="H641" s="9">
        <v>46374</v>
      </c>
      <c r="I641" s="9"/>
      <c r="J641" s="18">
        <v>523</v>
      </c>
      <c r="K641" s="18">
        <v>313</v>
      </c>
      <c r="L641" s="10">
        <v>88594000</v>
      </c>
      <c r="M641" s="10">
        <v>8054000</v>
      </c>
      <c r="N641" s="16">
        <v>0.66666666666666663</v>
      </c>
      <c r="O641" s="7">
        <v>35437600</v>
      </c>
      <c r="P641" s="7">
        <v>53156400</v>
      </c>
      <c r="Q641" s="8">
        <v>0</v>
      </c>
      <c r="R641" s="11">
        <v>0</v>
      </c>
      <c r="S641" s="8">
        <v>0</v>
      </c>
      <c r="T641" s="11">
        <v>0</v>
      </c>
      <c r="U641" s="8">
        <v>0</v>
      </c>
      <c r="V641" s="8">
        <v>0</v>
      </c>
      <c r="W641" s="8" t="s">
        <v>1986</v>
      </c>
    </row>
    <row r="642" spans="1:23" x14ac:dyDescent="0.25">
      <c r="A642">
        <f t="shared" si="9"/>
        <v>641</v>
      </c>
      <c r="B642" s="8">
        <v>20260644</v>
      </c>
      <c r="C642" s="8" t="s">
        <v>546</v>
      </c>
      <c r="D642" s="8" t="s">
        <v>1595</v>
      </c>
      <c r="E642" s="14">
        <v>10.6</v>
      </c>
      <c r="F642" s="9">
        <v>46041</v>
      </c>
      <c r="G642" s="9">
        <v>46359</v>
      </c>
      <c r="H642" s="9">
        <v>46359</v>
      </c>
      <c r="I642" s="9"/>
      <c r="J642" s="18">
        <v>234</v>
      </c>
      <c r="K642" s="18">
        <v>431</v>
      </c>
      <c r="L642" s="10">
        <v>68628000</v>
      </c>
      <c r="M642" s="10">
        <v>6536000</v>
      </c>
      <c r="N642" s="16">
        <v>0.72131147540983609</v>
      </c>
      <c r="O642" s="7">
        <v>28758400</v>
      </c>
      <c r="P642" s="7">
        <v>39869600</v>
      </c>
      <c r="Q642" s="8">
        <v>0</v>
      </c>
      <c r="R642" s="11">
        <v>0</v>
      </c>
      <c r="S642" s="8">
        <v>0</v>
      </c>
      <c r="T642" s="11">
        <v>0</v>
      </c>
      <c r="U642" s="8">
        <v>0</v>
      </c>
      <c r="V642" s="8">
        <v>0</v>
      </c>
      <c r="W642" s="8" t="s">
        <v>1984</v>
      </c>
    </row>
    <row r="643" spans="1:23" x14ac:dyDescent="0.25">
      <c r="A643">
        <f t="shared" si="9"/>
        <v>642</v>
      </c>
      <c r="B643" s="8">
        <v>20260645</v>
      </c>
      <c r="C643" s="8" t="s">
        <v>109</v>
      </c>
      <c r="D643" s="8" t="s">
        <v>1603</v>
      </c>
      <c r="E643" s="14">
        <v>11.1</v>
      </c>
      <c r="F643" s="9">
        <v>46049</v>
      </c>
      <c r="G643" s="9">
        <v>46382</v>
      </c>
      <c r="H643" s="9">
        <v>46382</v>
      </c>
      <c r="I643" s="9"/>
      <c r="J643" s="18">
        <v>324</v>
      </c>
      <c r="K643" s="18">
        <v>560</v>
      </c>
      <c r="L643" s="10">
        <v>48972000</v>
      </c>
      <c r="M643" s="10">
        <v>4452000</v>
      </c>
      <c r="N643" s="16">
        <v>0.60194174757281549</v>
      </c>
      <c r="O643" s="7">
        <v>18401600</v>
      </c>
      <c r="P643" s="7">
        <v>30570400</v>
      </c>
      <c r="Q643" s="8">
        <v>0</v>
      </c>
      <c r="R643" s="11">
        <v>0</v>
      </c>
      <c r="S643" s="8">
        <v>0</v>
      </c>
      <c r="T643" s="11">
        <v>0</v>
      </c>
      <c r="U643" s="8">
        <v>0</v>
      </c>
      <c r="V643" s="8">
        <v>0</v>
      </c>
      <c r="W643" s="8" t="s">
        <v>1984</v>
      </c>
    </row>
    <row r="644" spans="1:23" x14ac:dyDescent="0.25">
      <c r="A644">
        <f t="shared" si="9"/>
        <v>643</v>
      </c>
      <c r="B644" s="8">
        <v>20260646</v>
      </c>
      <c r="C644" s="8" t="s">
        <v>522</v>
      </c>
      <c r="D644" s="8" t="s">
        <v>1603</v>
      </c>
      <c r="E644" s="14">
        <v>11.1</v>
      </c>
      <c r="F644" s="9">
        <v>46041</v>
      </c>
      <c r="G644" s="9">
        <v>46374</v>
      </c>
      <c r="H644" s="9">
        <v>46374</v>
      </c>
      <c r="I644" s="9"/>
      <c r="J644" s="18">
        <v>378</v>
      </c>
      <c r="K644" s="18">
        <v>733</v>
      </c>
      <c r="L644" s="10">
        <v>48972000</v>
      </c>
      <c r="M644" s="10">
        <v>4452000</v>
      </c>
      <c r="N644" s="16">
        <v>0.66666666666666663</v>
      </c>
      <c r="O644" s="7">
        <v>19588800</v>
      </c>
      <c r="P644" s="7">
        <v>29383200</v>
      </c>
      <c r="Q644" s="8">
        <v>0</v>
      </c>
      <c r="R644" s="11">
        <v>0</v>
      </c>
      <c r="S644" s="8">
        <v>0</v>
      </c>
      <c r="T644" s="11">
        <v>0</v>
      </c>
      <c r="U644" s="8">
        <v>0</v>
      </c>
      <c r="V644" s="8">
        <v>0</v>
      </c>
      <c r="W644" s="8" t="s">
        <v>1984</v>
      </c>
    </row>
    <row r="645" spans="1:23" x14ac:dyDescent="0.25">
      <c r="A645">
        <f t="shared" ref="A645:A708" si="10">A644+1</f>
        <v>644</v>
      </c>
      <c r="B645" s="8">
        <v>20260647</v>
      </c>
      <c r="C645" s="8" t="s">
        <v>311</v>
      </c>
      <c r="D645" s="8" t="s">
        <v>1603</v>
      </c>
      <c r="E645" s="14">
        <v>11.1</v>
      </c>
      <c r="F645" s="9">
        <v>46041</v>
      </c>
      <c r="G645" s="9">
        <v>46374</v>
      </c>
      <c r="H645" s="9">
        <v>46374</v>
      </c>
      <c r="I645" s="9"/>
      <c r="J645" s="18">
        <v>626</v>
      </c>
      <c r="K645" s="18">
        <v>555</v>
      </c>
      <c r="L645" s="10">
        <v>48972000</v>
      </c>
      <c r="M645" s="10">
        <v>4452000</v>
      </c>
      <c r="N645" s="16">
        <v>0.66666666666666663</v>
      </c>
      <c r="O645" s="7">
        <v>19588800</v>
      </c>
      <c r="P645" s="7">
        <v>29383200</v>
      </c>
      <c r="Q645" s="8">
        <v>0</v>
      </c>
      <c r="R645" s="11">
        <v>0</v>
      </c>
      <c r="S645" s="8">
        <v>0</v>
      </c>
      <c r="T645" s="11">
        <v>0</v>
      </c>
      <c r="U645" s="8">
        <v>0</v>
      </c>
      <c r="V645" s="8">
        <v>0</v>
      </c>
      <c r="W645" s="8" t="s">
        <v>1984</v>
      </c>
    </row>
    <row r="646" spans="1:23" x14ac:dyDescent="0.25">
      <c r="A646">
        <f t="shared" si="10"/>
        <v>645</v>
      </c>
      <c r="B646" s="8">
        <v>20260648</v>
      </c>
      <c r="C646" s="8" t="s">
        <v>535</v>
      </c>
      <c r="D646" s="8" t="s">
        <v>1603</v>
      </c>
      <c r="E646" s="14">
        <v>11.1</v>
      </c>
      <c r="F646" s="9">
        <v>46041</v>
      </c>
      <c r="G646" s="9">
        <v>46374</v>
      </c>
      <c r="H646" s="9">
        <v>46374</v>
      </c>
      <c r="I646" s="9"/>
      <c r="J646" s="18">
        <v>287</v>
      </c>
      <c r="K646" s="18">
        <v>557</v>
      </c>
      <c r="L646" s="10">
        <v>48972000</v>
      </c>
      <c r="M646" s="10">
        <v>4452000</v>
      </c>
      <c r="N646" s="16">
        <v>0.66666666666666663</v>
      </c>
      <c r="O646" s="7">
        <v>19588800</v>
      </c>
      <c r="P646" s="7">
        <v>29383200</v>
      </c>
      <c r="Q646" s="8">
        <v>0</v>
      </c>
      <c r="R646" s="11">
        <v>0</v>
      </c>
      <c r="S646" s="8">
        <v>0</v>
      </c>
      <c r="T646" s="11">
        <v>0</v>
      </c>
      <c r="U646" s="8">
        <v>0</v>
      </c>
      <c r="V646" s="8">
        <v>0</v>
      </c>
      <c r="W646" s="8" t="s">
        <v>1984</v>
      </c>
    </row>
    <row r="647" spans="1:23" x14ac:dyDescent="0.25">
      <c r="A647">
        <f t="shared" si="10"/>
        <v>646</v>
      </c>
      <c r="B647" s="8">
        <v>20260649</v>
      </c>
      <c r="C647" s="8" t="s">
        <v>949</v>
      </c>
      <c r="D647" s="8" t="s">
        <v>1604</v>
      </c>
      <c r="E647" s="14">
        <v>11.1</v>
      </c>
      <c r="F647" s="9">
        <v>46042</v>
      </c>
      <c r="G647" s="9">
        <v>46375</v>
      </c>
      <c r="H647" s="9">
        <v>46375</v>
      </c>
      <c r="I647" s="9"/>
      <c r="J647" s="18">
        <v>294</v>
      </c>
      <c r="K647" s="18">
        <v>556</v>
      </c>
      <c r="L647" s="10">
        <v>48972000</v>
      </c>
      <c r="M647" s="10">
        <v>4452000</v>
      </c>
      <c r="N647" s="16">
        <v>0.65829145728643212</v>
      </c>
      <c r="O647" s="7">
        <v>19440400</v>
      </c>
      <c r="P647" s="7">
        <v>29531600</v>
      </c>
      <c r="Q647" s="8">
        <v>0</v>
      </c>
      <c r="R647" s="11">
        <v>0</v>
      </c>
      <c r="S647" s="8">
        <v>0</v>
      </c>
      <c r="T647" s="11">
        <v>0</v>
      </c>
      <c r="U647" s="8">
        <v>0</v>
      </c>
      <c r="V647" s="8">
        <v>0</v>
      </c>
      <c r="W647" s="8" t="s">
        <v>1984</v>
      </c>
    </row>
    <row r="648" spans="1:23" x14ac:dyDescent="0.25">
      <c r="A648">
        <f t="shared" si="10"/>
        <v>647</v>
      </c>
      <c r="B648" s="8">
        <v>20260650</v>
      </c>
      <c r="C648" s="8" t="s">
        <v>306</v>
      </c>
      <c r="D648" s="8" t="s">
        <v>1605</v>
      </c>
      <c r="E648" s="14">
        <v>10.6</v>
      </c>
      <c r="F648" s="9">
        <v>46048</v>
      </c>
      <c r="G648" s="9">
        <v>46366</v>
      </c>
      <c r="H648" s="9">
        <v>46366</v>
      </c>
      <c r="I648" s="9"/>
      <c r="J648" s="18">
        <v>322</v>
      </c>
      <c r="K648" s="18">
        <v>558</v>
      </c>
      <c r="L648" s="10">
        <v>106291500</v>
      </c>
      <c r="M648" s="10">
        <v>10123000</v>
      </c>
      <c r="N648" s="16">
        <v>0.65789474546184434</v>
      </c>
      <c r="O648" s="7">
        <v>42179167</v>
      </c>
      <c r="P648" s="7">
        <v>64112333</v>
      </c>
      <c r="Q648" s="8">
        <v>0</v>
      </c>
      <c r="R648" s="11">
        <v>0</v>
      </c>
      <c r="S648" s="8">
        <v>0</v>
      </c>
      <c r="T648" s="11">
        <v>0</v>
      </c>
      <c r="U648" s="8">
        <v>0</v>
      </c>
      <c r="V648" s="8">
        <v>0</v>
      </c>
      <c r="W648" s="8" t="s">
        <v>1984</v>
      </c>
    </row>
    <row r="649" spans="1:23" x14ac:dyDescent="0.25">
      <c r="A649">
        <f t="shared" si="10"/>
        <v>648</v>
      </c>
      <c r="B649" s="8">
        <v>20260651</v>
      </c>
      <c r="C649" s="8" t="s">
        <v>584</v>
      </c>
      <c r="D649" s="8" t="s">
        <v>1606</v>
      </c>
      <c r="E649" s="14">
        <v>11.1</v>
      </c>
      <c r="F649" s="9">
        <v>46036</v>
      </c>
      <c r="G649" s="9">
        <v>46369</v>
      </c>
      <c r="H649" s="9">
        <v>46369</v>
      </c>
      <c r="I649" s="9"/>
      <c r="J649" s="18">
        <v>235</v>
      </c>
      <c r="K649" s="18">
        <v>561</v>
      </c>
      <c r="L649" s="10">
        <v>34716000</v>
      </c>
      <c r="M649" s="10">
        <v>3156000</v>
      </c>
      <c r="N649" s="16">
        <v>0.7098445595854922</v>
      </c>
      <c r="O649" s="7">
        <v>14412400</v>
      </c>
      <c r="P649" s="7">
        <v>20303600</v>
      </c>
      <c r="Q649" s="8">
        <v>0</v>
      </c>
      <c r="R649" s="11">
        <v>0</v>
      </c>
      <c r="S649" s="8">
        <v>0</v>
      </c>
      <c r="T649" s="11">
        <v>0</v>
      </c>
      <c r="U649" s="8">
        <v>0</v>
      </c>
      <c r="V649" s="8">
        <v>0</v>
      </c>
      <c r="W649" s="8" t="s">
        <v>1984</v>
      </c>
    </row>
    <row r="650" spans="1:23" x14ac:dyDescent="0.25">
      <c r="A650">
        <f t="shared" si="10"/>
        <v>649</v>
      </c>
      <c r="B650" s="8">
        <v>20260652</v>
      </c>
      <c r="C650" s="8" t="s">
        <v>88</v>
      </c>
      <c r="D650" s="8" t="s">
        <v>1607</v>
      </c>
      <c r="E650" s="14">
        <v>10.6</v>
      </c>
      <c r="F650" s="9">
        <v>46049</v>
      </c>
      <c r="G650" s="9">
        <v>46367</v>
      </c>
      <c r="H650" s="9">
        <v>46367</v>
      </c>
      <c r="I650" s="9"/>
      <c r="J650" s="18">
        <v>233</v>
      </c>
      <c r="K650" s="18">
        <v>430</v>
      </c>
      <c r="L650" s="10">
        <v>68628000</v>
      </c>
      <c r="M650" s="10">
        <v>6536000</v>
      </c>
      <c r="N650" s="16">
        <v>0.64921467289674484</v>
      </c>
      <c r="O650" s="7">
        <v>27015467</v>
      </c>
      <c r="P650" s="7">
        <v>41612533</v>
      </c>
      <c r="Q650" s="8">
        <v>0</v>
      </c>
      <c r="R650" s="11">
        <v>0</v>
      </c>
      <c r="S650" s="8">
        <v>0</v>
      </c>
      <c r="T650" s="11">
        <v>0</v>
      </c>
      <c r="U650" s="8">
        <v>0</v>
      </c>
      <c r="V650" s="8">
        <v>0</v>
      </c>
      <c r="W650" s="8" t="s">
        <v>1984</v>
      </c>
    </row>
    <row r="651" spans="1:23" x14ac:dyDescent="0.25">
      <c r="A651">
        <f t="shared" si="10"/>
        <v>650</v>
      </c>
      <c r="B651" s="8">
        <v>20260653</v>
      </c>
      <c r="C651" s="8" t="s">
        <v>3522</v>
      </c>
      <c r="D651" s="8" t="s">
        <v>1608</v>
      </c>
      <c r="E651" s="14">
        <v>11.1</v>
      </c>
      <c r="F651" s="9">
        <v>46041</v>
      </c>
      <c r="G651" s="9">
        <v>46374</v>
      </c>
      <c r="H651" s="9">
        <v>46374</v>
      </c>
      <c r="I651" s="9"/>
      <c r="J651" s="18">
        <v>537</v>
      </c>
      <c r="K651" s="18">
        <v>709</v>
      </c>
      <c r="L651" s="10">
        <v>55176000</v>
      </c>
      <c r="M651" s="10">
        <v>5016000</v>
      </c>
      <c r="N651" s="16">
        <v>0.66666666666666663</v>
      </c>
      <c r="O651" s="7">
        <v>22070400</v>
      </c>
      <c r="P651" s="7">
        <v>33105600</v>
      </c>
      <c r="Q651" s="8">
        <v>0</v>
      </c>
      <c r="R651" s="11">
        <v>0</v>
      </c>
      <c r="S651" s="8">
        <v>0</v>
      </c>
      <c r="T651" s="11">
        <v>0</v>
      </c>
      <c r="U651" s="8">
        <v>0</v>
      </c>
      <c r="V651" s="8">
        <v>0</v>
      </c>
      <c r="W651" s="8" t="s">
        <v>1984</v>
      </c>
    </row>
    <row r="652" spans="1:23" x14ac:dyDescent="0.25">
      <c r="A652">
        <f t="shared" si="10"/>
        <v>651</v>
      </c>
      <c r="B652" s="8">
        <v>20260654</v>
      </c>
      <c r="C652" s="8" t="s">
        <v>567</v>
      </c>
      <c r="D652" s="8" t="s">
        <v>1608</v>
      </c>
      <c r="E652" s="14">
        <v>10.8</v>
      </c>
      <c r="F652" s="9">
        <v>46063</v>
      </c>
      <c r="G652" s="9">
        <v>46387</v>
      </c>
      <c r="H652" s="9">
        <v>46387</v>
      </c>
      <c r="I652" s="9"/>
      <c r="J652" s="18">
        <v>1286</v>
      </c>
      <c r="K652" s="18">
        <v>710</v>
      </c>
      <c r="L652" s="10">
        <v>55176000</v>
      </c>
      <c r="M652" s="10">
        <v>5016000</v>
      </c>
      <c r="N652" s="16">
        <v>0.50684931506849318</v>
      </c>
      <c r="O652" s="7">
        <v>18559200</v>
      </c>
      <c r="P652" s="7">
        <v>36616800</v>
      </c>
      <c r="Q652" s="8">
        <v>0</v>
      </c>
      <c r="R652" s="11">
        <v>0</v>
      </c>
      <c r="S652" s="8">
        <v>0</v>
      </c>
      <c r="T652" s="11">
        <v>0</v>
      </c>
      <c r="U652" s="8">
        <v>0</v>
      </c>
      <c r="V652" s="8">
        <v>0</v>
      </c>
      <c r="W652" s="8" t="s">
        <v>1984</v>
      </c>
    </row>
    <row r="653" spans="1:23" x14ac:dyDescent="0.25">
      <c r="A653">
        <f t="shared" si="10"/>
        <v>652</v>
      </c>
      <c r="B653" s="8">
        <v>20260655</v>
      </c>
      <c r="C653" s="8" t="s">
        <v>950</v>
      </c>
      <c r="D653" s="8" t="s">
        <v>1609</v>
      </c>
      <c r="E653" s="14">
        <v>10.6</v>
      </c>
      <c r="F653" s="9">
        <v>46041</v>
      </c>
      <c r="G653" s="9">
        <v>46359</v>
      </c>
      <c r="H653" s="9">
        <v>46359</v>
      </c>
      <c r="I653" s="9"/>
      <c r="J653" s="18">
        <v>353</v>
      </c>
      <c r="K653" s="18">
        <v>706</v>
      </c>
      <c r="L653" s="10">
        <v>106291500</v>
      </c>
      <c r="M653" s="10">
        <v>10123000</v>
      </c>
      <c r="N653" s="16">
        <v>0.72131147540983609</v>
      </c>
      <c r="O653" s="7">
        <v>44541200</v>
      </c>
      <c r="P653" s="7">
        <v>61750300</v>
      </c>
      <c r="Q653" s="8">
        <v>0</v>
      </c>
      <c r="R653" s="11">
        <v>0</v>
      </c>
      <c r="S653" s="8">
        <v>0</v>
      </c>
      <c r="T653" s="11">
        <v>0</v>
      </c>
      <c r="U653" s="8">
        <v>0</v>
      </c>
      <c r="V653" s="8">
        <v>0</v>
      </c>
      <c r="W653" s="8" t="s">
        <v>1984</v>
      </c>
    </row>
    <row r="654" spans="1:23" x14ac:dyDescent="0.25">
      <c r="A654">
        <f t="shared" si="10"/>
        <v>653</v>
      </c>
      <c r="B654" s="8">
        <v>20260656</v>
      </c>
      <c r="C654" s="8" t="s">
        <v>564</v>
      </c>
      <c r="D654" s="8" t="s">
        <v>1610</v>
      </c>
      <c r="E654" s="14">
        <v>11.1</v>
      </c>
      <c r="F654" s="9">
        <v>46041</v>
      </c>
      <c r="G654" s="9">
        <v>46374</v>
      </c>
      <c r="H654" s="9">
        <v>46374</v>
      </c>
      <c r="I654" s="9"/>
      <c r="J654" s="18">
        <v>536</v>
      </c>
      <c r="K654" s="18">
        <v>708</v>
      </c>
      <c r="L654" s="10">
        <v>48972000</v>
      </c>
      <c r="M654" s="10">
        <v>4452000</v>
      </c>
      <c r="N654" s="16">
        <v>0.66666666666666663</v>
      </c>
      <c r="O654" s="7">
        <v>19588800</v>
      </c>
      <c r="P654" s="7">
        <v>29383200</v>
      </c>
      <c r="Q654" s="8">
        <v>0</v>
      </c>
      <c r="R654" s="11">
        <v>0</v>
      </c>
      <c r="S654" s="8">
        <v>0</v>
      </c>
      <c r="T654" s="11">
        <v>0</v>
      </c>
      <c r="U654" s="8">
        <v>0</v>
      </c>
      <c r="V654" s="8">
        <v>0</v>
      </c>
      <c r="W654" s="8" t="s">
        <v>1984</v>
      </c>
    </row>
    <row r="655" spans="1:23" x14ac:dyDescent="0.25">
      <c r="A655">
        <f t="shared" si="10"/>
        <v>654</v>
      </c>
      <c r="B655" s="8">
        <v>20260657</v>
      </c>
      <c r="C655" s="8" t="s">
        <v>302</v>
      </c>
      <c r="D655" s="8" t="s">
        <v>1611</v>
      </c>
      <c r="E655" s="14">
        <v>10.6</v>
      </c>
      <c r="F655" s="9">
        <v>46041</v>
      </c>
      <c r="G655" s="9">
        <v>46359</v>
      </c>
      <c r="H655" s="9">
        <v>46359</v>
      </c>
      <c r="I655" s="9"/>
      <c r="J655" s="18">
        <v>625</v>
      </c>
      <c r="K655" s="18">
        <v>707</v>
      </c>
      <c r="L655" s="10">
        <v>68628000</v>
      </c>
      <c r="M655" s="10">
        <v>6536000</v>
      </c>
      <c r="N655" s="16">
        <v>0.72131147540983609</v>
      </c>
      <c r="O655" s="7">
        <v>28758400</v>
      </c>
      <c r="P655" s="7">
        <v>39869600</v>
      </c>
      <c r="Q655" s="8">
        <v>0</v>
      </c>
      <c r="R655" s="11">
        <v>0</v>
      </c>
      <c r="S655" s="8">
        <v>0</v>
      </c>
      <c r="T655" s="11">
        <v>0</v>
      </c>
      <c r="U655" s="8">
        <v>0</v>
      </c>
      <c r="V655" s="8">
        <v>0</v>
      </c>
      <c r="W655" s="8" t="s">
        <v>1984</v>
      </c>
    </row>
    <row r="656" spans="1:23" x14ac:dyDescent="0.25">
      <c r="A656">
        <f t="shared" si="10"/>
        <v>655</v>
      </c>
      <c r="B656" s="8">
        <v>20260658</v>
      </c>
      <c r="C656" s="8" t="s">
        <v>951</v>
      </c>
      <c r="D656" s="8" t="s">
        <v>1612</v>
      </c>
      <c r="E656" s="14">
        <v>11.1</v>
      </c>
      <c r="F656" s="9">
        <v>46048</v>
      </c>
      <c r="G656" s="9">
        <v>46381</v>
      </c>
      <c r="H656" s="9">
        <v>46381</v>
      </c>
      <c r="I656" s="9"/>
      <c r="J656" s="18">
        <v>740</v>
      </c>
      <c r="K656" s="18">
        <v>961</v>
      </c>
      <c r="L656" s="10">
        <v>63547000</v>
      </c>
      <c r="M656" s="10">
        <v>5777000</v>
      </c>
      <c r="N656" s="16">
        <v>0.60975608396833458</v>
      </c>
      <c r="O656" s="7">
        <v>24070833</v>
      </c>
      <c r="P656" s="7">
        <v>39476167</v>
      </c>
      <c r="Q656" s="8">
        <v>0</v>
      </c>
      <c r="R656" s="11">
        <v>0</v>
      </c>
      <c r="S656" s="8">
        <v>0</v>
      </c>
      <c r="T656" s="11">
        <v>0</v>
      </c>
      <c r="U656" s="8">
        <v>0</v>
      </c>
      <c r="V656" s="8">
        <v>0</v>
      </c>
      <c r="W656" s="8" t="s">
        <v>1984</v>
      </c>
    </row>
    <row r="657" spans="1:23" x14ac:dyDescent="0.25">
      <c r="A657">
        <f t="shared" si="10"/>
        <v>656</v>
      </c>
      <c r="B657" s="8">
        <v>20260659</v>
      </c>
      <c r="C657" s="8" t="s">
        <v>538</v>
      </c>
      <c r="D657" s="8" t="s">
        <v>1613</v>
      </c>
      <c r="E657" s="14">
        <v>10.6</v>
      </c>
      <c r="F657" s="9">
        <v>46041</v>
      </c>
      <c r="G657" s="9">
        <v>46359</v>
      </c>
      <c r="H657" s="9">
        <v>46359</v>
      </c>
      <c r="I657" s="9"/>
      <c r="J657" s="18">
        <v>356</v>
      </c>
      <c r="K657" s="18">
        <v>549</v>
      </c>
      <c r="L657" s="10">
        <v>68628000</v>
      </c>
      <c r="M657" s="10">
        <v>6536000</v>
      </c>
      <c r="N657" s="16">
        <v>0.72131147540983609</v>
      </c>
      <c r="O657" s="7">
        <v>28758400</v>
      </c>
      <c r="P657" s="7">
        <v>39869600</v>
      </c>
      <c r="Q657" s="8">
        <v>0</v>
      </c>
      <c r="R657" s="11">
        <v>0</v>
      </c>
      <c r="S657" s="8">
        <v>0</v>
      </c>
      <c r="T657" s="11">
        <v>0</v>
      </c>
      <c r="U657" s="8">
        <v>0</v>
      </c>
      <c r="V657" s="8">
        <v>0</v>
      </c>
      <c r="W657" s="8" t="s">
        <v>1984</v>
      </c>
    </row>
    <row r="658" spans="1:23" x14ac:dyDescent="0.25">
      <c r="A658">
        <f t="shared" si="10"/>
        <v>657</v>
      </c>
      <c r="B658" s="8">
        <v>20260660</v>
      </c>
      <c r="C658" s="8" t="s">
        <v>952</v>
      </c>
      <c r="D658" s="8" t="s">
        <v>1588</v>
      </c>
      <c r="E658" s="14">
        <v>11.1</v>
      </c>
      <c r="F658" s="9">
        <v>46041</v>
      </c>
      <c r="G658" s="9">
        <v>46374</v>
      </c>
      <c r="H658" s="9">
        <v>46374</v>
      </c>
      <c r="I658" s="9"/>
      <c r="J658" s="18">
        <v>292</v>
      </c>
      <c r="K658" s="18">
        <v>551</v>
      </c>
      <c r="L658" s="10">
        <v>63547000</v>
      </c>
      <c r="M658" s="10">
        <v>5777000</v>
      </c>
      <c r="N658" s="16">
        <v>0.47321429709882706</v>
      </c>
      <c r="O658" s="7">
        <v>20412067</v>
      </c>
      <c r="P658" s="7">
        <v>43134933</v>
      </c>
      <c r="Q658" s="8">
        <v>0</v>
      </c>
      <c r="R658" s="11">
        <v>0</v>
      </c>
      <c r="S658" s="8">
        <v>0</v>
      </c>
      <c r="T658" s="11">
        <v>0</v>
      </c>
      <c r="U658" s="8">
        <v>0</v>
      </c>
      <c r="V658" s="8">
        <v>0</v>
      </c>
      <c r="W658" s="8" t="s">
        <v>1984</v>
      </c>
    </row>
    <row r="659" spans="1:23" x14ac:dyDescent="0.25">
      <c r="A659">
        <f t="shared" si="10"/>
        <v>658</v>
      </c>
      <c r="B659" s="8">
        <v>20260661</v>
      </c>
      <c r="C659" s="8" t="s">
        <v>63</v>
      </c>
      <c r="D659" s="8" t="s">
        <v>1588</v>
      </c>
      <c r="E659" s="14">
        <v>11.1</v>
      </c>
      <c r="F659" s="9">
        <v>46041</v>
      </c>
      <c r="G659" s="9">
        <v>46374</v>
      </c>
      <c r="H659" s="9">
        <v>46374</v>
      </c>
      <c r="I659" s="9"/>
      <c r="J659" s="18">
        <v>506</v>
      </c>
      <c r="K659" s="18">
        <v>550</v>
      </c>
      <c r="L659" s="10">
        <v>63547000</v>
      </c>
      <c r="M659" s="10">
        <v>5777000</v>
      </c>
      <c r="N659" s="16">
        <v>0.66666666666666663</v>
      </c>
      <c r="O659" s="7">
        <v>25418800</v>
      </c>
      <c r="P659" s="7">
        <v>38128200</v>
      </c>
      <c r="Q659" s="8">
        <v>0</v>
      </c>
      <c r="R659" s="11">
        <v>0</v>
      </c>
      <c r="S659" s="8">
        <v>0</v>
      </c>
      <c r="T659" s="11">
        <v>0</v>
      </c>
      <c r="U659" s="8">
        <v>0</v>
      </c>
      <c r="V659" s="8">
        <v>0</v>
      </c>
      <c r="W659" s="8" t="s">
        <v>1984</v>
      </c>
    </row>
    <row r="660" spans="1:23" x14ac:dyDescent="0.25">
      <c r="A660">
        <f t="shared" si="10"/>
        <v>659</v>
      </c>
      <c r="B660" s="8">
        <v>20260662</v>
      </c>
      <c r="C660" s="8" t="s">
        <v>953</v>
      </c>
      <c r="D660" s="8" t="s">
        <v>1614</v>
      </c>
      <c r="E660" s="14">
        <v>11.1</v>
      </c>
      <c r="F660" s="9">
        <v>46041</v>
      </c>
      <c r="G660" s="9">
        <v>46374</v>
      </c>
      <c r="H660" s="9">
        <v>46374</v>
      </c>
      <c r="I660" s="9"/>
      <c r="J660" s="18">
        <v>520</v>
      </c>
      <c r="K660" s="18">
        <v>552</v>
      </c>
      <c r="L660" s="10">
        <v>55176000</v>
      </c>
      <c r="M660" s="10">
        <v>5016000</v>
      </c>
      <c r="N660" s="16">
        <v>0.66666666666666663</v>
      </c>
      <c r="O660" s="7">
        <v>22070400</v>
      </c>
      <c r="P660" s="7">
        <v>33105600</v>
      </c>
      <c r="Q660" s="8">
        <v>0</v>
      </c>
      <c r="R660" s="11">
        <v>0</v>
      </c>
      <c r="S660" s="8">
        <v>0</v>
      </c>
      <c r="T660" s="11">
        <v>0</v>
      </c>
      <c r="U660" s="8">
        <v>0</v>
      </c>
      <c r="V660" s="8">
        <v>0</v>
      </c>
      <c r="W660" s="8" t="s">
        <v>1984</v>
      </c>
    </row>
    <row r="661" spans="1:23" x14ac:dyDescent="0.25">
      <c r="A661">
        <f t="shared" si="10"/>
        <v>660</v>
      </c>
      <c r="B661" s="8">
        <v>20260663</v>
      </c>
      <c r="C661" s="8" t="s">
        <v>954</v>
      </c>
      <c r="D661" s="8" t="s">
        <v>1614</v>
      </c>
      <c r="E661" s="14">
        <v>11.1</v>
      </c>
      <c r="F661" s="9">
        <v>46048</v>
      </c>
      <c r="G661" s="9">
        <v>46381</v>
      </c>
      <c r="H661" s="9">
        <v>46381</v>
      </c>
      <c r="I661" s="9"/>
      <c r="J661" s="18">
        <v>293</v>
      </c>
      <c r="K661" s="18">
        <v>553</v>
      </c>
      <c r="L661" s="10">
        <v>55176000</v>
      </c>
      <c r="M661" s="10">
        <v>5016000</v>
      </c>
      <c r="N661" s="16">
        <v>0.6097560975609756</v>
      </c>
      <c r="O661" s="7">
        <v>20900000</v>
      </c>
      <c r="P661" s="7">
        <v>34276000</v>
      </c>
      <c r="Q661" s="8">
        <v>0</v>
      </c>
      <c r="R661" s="11">
        <v>0</v>
      </c>
      <c r="S661" s="8">
        <v>0</v>
      </c>
      <c r="T661" s="11">
        <v>0</v>
      </c>
      <c r="U661" s="8">
        <v>0</v>
      </c>
      <c r="V661" s="8">
        <v>0</v>
      </c>
      <c r="W661" s="8" t="s">
        <v>1984</v>
      </c>
    </row>
    <row r="662" spans="1:23" x14ac:dyDescent="0.25">
      <c r="A662">
        <f t="shared" si="10"/>
        <v>661</v>
      </c>
      <c r="B662" s="8">
        <v>20260664</v>
      </c>
      <c r="C662" s="8" t="s">
        <v>955</v>
      </c>
      <c r="D662" s="8" t="s">
        <v>1615</v>
      </c>
      <c r="E662" s="14">
        <v>10.6</v>
      </c>
      <c r="F662" s="9">
        <v>46041</v>
      </c>
      <c r="G662" s="9">
        <v>46359</v>
      </c>
      <c r="H662" s="9">
        <v>46359</v>
      </c>
      <c r="I662" s="9"/>
      <c r="J662" s="18">
        <v>434</v>
      </c>
      <c r="K662" s="18">
        <v>726</v>
      </c>
      <c r="L662" s="10">
        <v>76587000</v>
      </c>
      <c r="M662" s="10">
        <v>7294000</v>
      </c>
      <c r="N662" s="16">
        <v>0.72131147540983609</v>
      </c>
      <c r="O662" s="7">
        <v>32093600</v>
      </c>
      <c r="P662" s="7">
        <v>44493400</v>
      </c>
      <c r="Q662" s="8">
        <v>0</v>
      </c>
      <c r="R662" s="11">
        <v>0</v>
      </c>
      <c r="S662" s="8">
        <v>0</v>
      </c>
      <c r="T662" s="11">
        <v>0</v>
      </c>
      <c r="U662" s="8">
        <v>0</v>
      </c>
      <c r="V662" s="8">
        <v>0</v>
      </c>
      <c r="W662" s="8" t="s">
        <v>1984</v>
      </c>
    </row>
    <row r="663" spans="1:23" x14ac:dyDescent="0.25">
      <c r="A663">
        <f t="shared" si="10"/>
        <v>662</v>
      </c>
      <c r="B663" s="8">
        <v>20260665</v>
      </c>
      <c r="C663" s="8" t="s">
        <v>175</v>
      </c>
      <c r="D663" s="8" t="s">
        <v>3354</v>
      </c>
      <c r="E663" s="14">
        <v>11.066666666666666</v>
      </c>
      <c r="F663" s="9">
        <v>46055</v>
      </c>
      <c r="G663" s="9">
        <v>46387</v>
      </c>
      <c r="H663" s="9">
        <v>46387</v>
      </c>
      <c r="I663" s="9"/>
      <c r="J663" s="18">
        <v>423</v>
      </c>
      <c r="K663" s="18">
        <v>705</v>
      </c>
      <c r="L663" s="10">
        <v>25421000</v>
      </c>
      <c r="M663" s="10" t="s">
        <v>1966</v>
      </c>
      <c r="N663" s="16">
        <v>0.36929463039467797</v>
      </c>
      <c r="O663" s="7">
        <v>6855967</v>
      </c>
      <c r="P663" s="7">
        <v>18565033</v>
      </c>
      <c r="Q663" s="8">
        <v>0</v>
      </c>
      <c r="R663" s="11">
        <v>0</v>
      </c>
      <c r="S663" s="8">
        <v>0</v>
      </c>
      <c r="T663" s="11">
        <v>0</v>
      </c>
      <c r="U663" s="8">
        <v>0</v>
      </c>
      <c r="V663" s="8">
        <v>0</v>
      </c>
      <c r="W663" s="8" t="s">
        <v>1984</v>
      </c>
    </row>
    <row r="664" spans="1:23" x14ac:dyDescent="0.25">
      <c r="A664">
        <f t="shared" si="10"/>
        <v>663</v>
      </c>
      <c r="B664" s="8">
        <v>20260666</v>
      </c>
      <c r="C664" s="8" t="s">
        <v>19</v>
      </c>
      <c r="D664" s="8" t="s">
        <v>1616</v>
      </c>
      <c r="E664" s="14">
        <v>10.6</v>
      </c>
      <c r="F664" s="9">
        <v>46038</v>
      </c>
      <c r="G664" s="9">
        <v>46356</v>
      </c>
      <c r="H664" s="9">
        <v>46356</v>
      </c>
      <c r="I664" s="9"/>
      <c r="J664" s="18">
        <v>426</v>
      </c>
      <c r="K664" s="18">
        <v>713</v>
      </c>
      <c r="L664" s="10">
        <v>84567000</v>
      </c>
      <c r="M664" s="10">
        <v>8054000</v>
      </c>
      <c r="N664" s="16">
        <v>0.75</v>
      </c>
      <c r="O664" s="7">
        <v>36243000</v>
      </c>
      <c r="P664" s="7">
        <v>48324000</v>
      </c>
      <c r="Q664" s="8">
        <v>0</v>
      </c>
      <c r="R664" s="11">
        <v>0</v>
      </c>
      <c r="S664" s="8">
        <v>0</v>
      </c>
      <c r="T664" s="11">
        <v>0</v>
      </c>
      <c r="U664" s="8">
        <v>0</v>
      </c>
      <c r="V664" s="8">
        <v>0</v>
      </c>
      <c r="W664" s="8" t="s">
        <v>1984</v>
      </c>
    </row>
    <row r="665" spans="1:23" x14ac:dyDescent="0.25">
      <c r="A665">
        <f t="shared" si="10"/>
        <v>664</v>
      </c>
      <c r="B665" s="8">
        <v>20260667</v>
      </c>
      <c r="C665" s="8" t="s">
        <v>956</v>
      </c>
      <c r="D665" s="8" t="s">
        <v>1617</v>
      </c>
      <c r="E665" s="14">
        <v>10.6</v>
      </c>
      <c r="F665" s="9">
        <v>46038</v>
      </c>
      <c r="G665" s="9">
        <v>46356</v>
      </c>
      <c r="H665" s="9">
        <v>46356</v>
      </c>
      <c r="I665" s="9"/>
      <c r="J665" s="18">
        <v>428</v>
      </c>
      <c r="K665" s="18">
        <v>715</v>
      </c>
      <c r="L665" s="10">
        <v>84567000</v>
      </c>
      <c r="M665" s="10">
        <v>8054000</v>
      </c>
      <c r="N665" s="16">
        <v>0.75</v>
      </c>
      <c r="O665" s="7">
        <v>36243000</v>
      </c>
      <c r="P665" s="7">
        <v>48324000</v>
      </c>
      <c r="Q665" s="8">
        <v>0</v>
      </c>
      <c r="R665" s="11">
        <v>0</v>
      </c>
      <c r="S665" s="8">
        <v>0</v>
      </c>
      <c r="T665" s="11">
        <v>0</v>
      </c>
      <c r="U665" s="8">
        <v>0</v>
      </c>
      <c r="V665" s="8">
        <v>0</v>
      </c>
      <c r="W665" s="8" t="s">
        <v>1984</v>
      </c>
    </row>
    <row r="666" spans="1:23" x14ac:dyDescent="0.25">
      <c r="A666">
        <f t="shared" si="10"/>
        <v>665</v>
      </c>
      <c r="B666" s="8">
        <v>20260668</v>
      </c>
      <c r="C666" s="8" t="s">
        <v>529</v>
      </c>
      <c r="D666" s="8" t="s">
        <v>1618</v>
      </c>
      <c r="E666" s="14">
        <v>10.6</v>
      </c>
      <c r="F666" s="9">
        <v>46048</v>
      </c>
      <c r="G666" s="9">
        <v>46366</v>
      </c>
      <c r="H666" s="9">
        <v>46366</v>
      </c>
      <c r="I666" s="9"/>
      <c r="J666" s="18">
        <v>430</v>
      </c>
      <c r="K666" s="18">
        <v>720</v>
      </c>
      <c r="L666" s="10">
        <v>90678000</v>
      </c>
      <c r="M666" s="10">
        <v>8636000</v>
      </c>
      <c r="N666" s="16">
        <v>0.65789472673816629</v>
      </c>
      <c r="O666" s="7">
        <v>35983333</v>
      </c>
      <c r="P666" s="7">
        <v>54694667</v>
      </c>
      <c r="Q666" s="8">
        <v>0</v>
      </c>
      <c r="R666" s="11">
        <v>0</v>
      </c>
      <c r="S666" s="8">
        <v>0</v>
      </c>
      <c r="T666" s="11">
        <v>0</v>
      </c>
      <c r="U666" s="8">
        <v>0</v>
      </c>
      <c r="V666" s="8">
        <v>0</v>
      </c>
      <c r="W666" s="8" t="s">
        <v>1984</v>
      </c>
    </row>
    <row r="667" spans="1:23" x14ac:dyDescent="0.25">
      <c r="A667">
        <f t="shared" si="10"/>
        <v>666</v>
      </c>
      <c r="B667" s="8">
        <v>20260669</v>
      </c>
      <c r="C667" s="8" t="s">
        <v>3355</v>
      </c>
      <c r="D667" s="8" t="s">
        <v>3356</v>
      </c>
      <c r="E667" s="14">
        <v>10.566666666666666</v>
      </c>
      <c r="F667" s="9">
        <v>46055</v>
      </c>
      <c r="G667" s="9">
        <v>46372</v>
      </c>
      <c r="H667" s="9">
        <v>46372</v>
      </c>
      <c r="I667" s="9"/>
      <c r="J667" s="18">
        <v>984</v>
      </c>
      <c r="K667" s="18">
        <v>1223</v>
      </c>
      <c r="L667" s="10">
        <v>68628000</v>
      </c>
      <c r="M667" s="10" t="s">
        <v>1963</v>
      </c>
      <c r="N667" s="16">
        <v>0.60714284459740364</v>
      </c>
      <c r="O667" s="7">
        <v>25926133</v>
      </c>
      <c r="P667" s="7">
        <v>42701867</v>
      </c>
      <c r="Q667" s="8">
        <v>0</v>
      </c>
      <c r="R667" s="11">
        <v>0</v>
      </c>
      <c r="S667" s="8">
        <v>0</v>
      </c>
      <c r="T667" s="11">
        <v>0</v>
      </c>
      <c r="U667" s="8">
        <v>0</v>
      </c>
      <c r="V667" s="8">
        <v>0</v>
      </c>
      <c r="W667" s="8" t="s">
        <v>1984</v>
      </c>
    </row>
    <row r="668" spans="1:23" x14ac:dyDescent="0.25">
      <c r="A668">
        <f t="shared" si="10"/>
        <v>667</v>
      </c>
      <c r="B668" s="8">
        <v>20260670</v>
      </c>
      <c r="C668" s="8" t="s">
        <v>151</v>
      </c>
      <c r="D668" s="8" t="s">
        <v>1619</v>
      </c>
      <c r="E668" s="14">
        <v>10.6</v>
      </c>
      <c r="F668" s="9">
        <v>46038</v>
      </c>
      <c r="G668" s="9">
        <v>46356</v>
      </c>
      <c r="H668" s="9">
        <v>46356</v>
      </c>
      <c r="I668" s="9"/>
      <c r="J668" s="18">
        <v>389</v>
      </c>
      <c r="K668" s="18">
        <v>712</v>
      </c>
      <c r="L668" s="10">
        <v>76587000</v>
      </c>
      <c r="M668" s="10">
        <v>7294000</v>
      </c>
      <c r="N668" s="16">
        <v>0.75</v>
      </c>
      <c r="O668" s="7">
        <v>32823000</v>
      </c>
      <c r="P668" s="7">
        <v>43764000</v>
      </c>
      <c r="Q668" s="8">
        <v>0</v>
      </c>
      <c r="R668" s="11">
        <v>0</v>
      </c>
      <c r="S668" s="8">
        <v>0</v>
      </c>
      <c r="T668" s="11">
        <v>0</v>
      </c>
      <c r="U668" s="8">
        <v>0</v>
      </c>
      <c r="V668" s="8">
        <v>0</v>
      </c>
      <c r="W668" s="8" t="s">
        <v>1984</v>
      </c>
    </row>
    <row r="669" spans="1:23" x14ac:dyDescent="0.25">
      <c r="A669">
        <f t="shared" si="10"/>
        <v>668</v>
      </c>
      <c r="B669" s="8">
        <v>20260671</v>
      </c>
      <c r="C669" s="8" t="s">
        <v>649</v>
      </c>
      <c r="D669" s="8" t="s">
        <v>1620</v>
      </c>
      <c r="E669" s="14">
        <v>10.6</v>
      </c>
      <c r="F669" s="9">
        <v>46041</v>
      </c>
      <c r="G669" s="9">
        <v>46359</v>
      </c>
      <c r="H669" s="9">
        <v>46359</v>
      </c>
      <c r="I669" s="9"/>
      <c r="J669" s="18">
        <v>232</v>
      </c>
      <c r="K669" s="18">
        <v>289</v>
      </c>
      <c r="L669" s="10">
        <v>35962500</v>
      </c>
      <c r="M669" s="10">
        <v>3425000</v>
      </c>
      <c r="N669" s="16">
        <v>0.72131147540983609</v>
      </c>
      <c r="O669" s="7">
        <v>15070000</v>
      </c>
      <c r="P669" s="7">
        <v>20892500</v>
      </c>
      <c r="Q669" s="8">
        <v>0</v>
      </c>
      <c r="R669" s="11">
        <v>0</v>
      </c>
      <c r="S669" s="8">
        <v>0</v>
      </c>
      <c r="T669" s="11">
        <v>0</v>
      </c>
      <c r="U669" s="8">
        <v>0</v>
      </c>
      <c r="V669" s="8">
        <v>0</v>
      </c>
      <c r="W669" s="8" t="s">
        <v>1984</v>
      </c>
    </row>
    <row r="670" spans="1:23" x14ac:dyDescent="0.25">
      <c r="A670">
        <f t="shared" si="10"/>
        <v>669</v>
      </c>
      <c r="B670" s="8">
        <v>20260672</v>
      </c>
      <c r="C670" s="8" t="s">
        <v>957</v>
      </c>
      <c r="D670" s="8" t="s">
        <v>1621</v>
      </c>
      <c r="E670" s="14">
        <v>11.1</v>
      </c>
      <c r="F670" s="9">
        <v>46043</v>
      </c>
      <c r="G670" s="9">
        <v>46376</v>
      </c>
      <c r="H670" s="9">
        <v>46376</v>
      </c>
      <c r="I670" s="9"/>
      <c r="J670" s="18">
        <v>689</v>
      </c>
      <c r="K670" s="18">
        <v>936</v>
      </c>
      <c r="L670" s="10">
        <v>76587000</v>
      </c>
      <c r="M670" s="10">
        <v>7294000</v>
      </c>
      <c r="N670" s="16">
        <v>0.46511626972716491</v>
      </c>
      <c r="O670" s="7">
        <v>24313333</v>
      </c>
      <c r="P670" s="7">
        <v>52273667</v>
      </c>
      <c r="Q670" s="8">
        <v>0</v>
      </c>
      <c r="R670" s="11">
        <v>0</v>
      </c>
      <c r="S670" s="8">
        <v>0</v>
      </c>
      <c r="T670" s="11">
        <v>0</v>
      </c>
      <c r="U670" s="8">
        <v>0</v>
      </c>
      <c r="V670" s="8">
        <v>0</v>
      </c>
      <c r="W670" s="8" t="s">
        <v>1986</v>
      </c>
    </row>
    <row r="671" spans="1:23" x14ac:dyDescent="0.25">
      <c r="A671">
        <f t="shared" si="10"/>
        <v>670</v>
      </c>
      <c r="B671" s="8">
        <v>20260673</v>
      </c>
      <c r="C671" s="8" t="s">
        <v>637</v>
      </c>
      <c r="D671" s="8" t="s">
        <v>1622</v>
      </c>
      <c r="E671" s="14">
        <v>10.1</v>
      </c>
      <c r="F671" s="9">
        <v>46042</v>
      </c>
      <c r="G671" s="9">
        <v>46345</v>
      </c>
      <c r="H671" s="9">
        <v>46345</v>
      </c>
      <c r="I671" s="9"/>
      <c r="J671" s="18">
        <v>560</v>
      </c>
      <c r="K671" s="18">
        <v>543</v>
      </c>
      <c r="L671" s="10">
        <v>101230000</v>
      </c>
      <c r="M671" s="10">
        <v>10123000</v>
      </c>
      <c r="N671" s="16">
        <v>0.77514793937028947</v>
      </c>
      <c r="O671" s="7">
        <v>44203767</v>
      </c>
      <c r="P671" s="7">
        <v>57026233</v>
      </c>
      <c r="Q671" s="8">
        <v>0</v>
      </c>
      <c r="R671" s="11">
        <v>0</v>
      </c>
      <c r="S671" s="8">
        <v>0</v>
      </c>
      <c r="T671" s="11">
        <v>0</v>
      </c>
      <c r="U671" s="8">
        <v>0</v>
      </c>
      <c r="V671" s="8">
        <v>0</v>
      </c>
      <c r="W671" s="8" t="s">
        <v>1986</v>
      </c>
    </row>
    <row r="672" spans="1:23" x14ac:dyDescent="0.25">
      <c r="A672">
        <f t="shared" si="10"/>
        <v>671</v>
      </c>
      <c r="B672" s="8">
        <v>20260674</v>
      </c>
      <c r="C672" s="8" t="s">
        <v>958</v>
      </c>
      <c r="D672" s="8" t="s">
        <v>1622</v>
      </c>
      <c r="E672" s="14">
        <v>10.1</v>
      </c>
      <c r="F672" s="9">
        <v>46043</v>
      </c>
      <c r="G672" s="9">
        <v>46346</v>
      </c>
      <c r="H672" s="9">
        <v>46346</v>
      </c>
      <c r="I672" s="9"/>
      <c r="J672" s="18">
        <v>561</v>
      </c>
      <c r="K672" s="18">
        <v>400</v>
      </c>
      <c r="L672" s="10">
        <v>101230000</v>
      </c>
      <c r="M672" s="10">
        <v>10123000</v>
      </c>
      <c r="N672" s="16">
        <v>0.76470587209844865</v>
      </c>
      <c r="O672" s="7">
        <v>43866333</v>
      </c>
      <c r="P672" s="7">
        <v>57363667</v>
      </c>
      <c r="Q672" s="8">
        <v>0</v>
      </c>
      <c r="R672" s="11">
        <v>0</v>
      </c>
      <c r="S672" s="8">
        <v>0</v>
      </c>
      <c r="T672" s="11">
        <v>0</v>
      </c>
      <c r="U672" s="8">
        <v>0</v>
      </c>
      <c r="V672" s="8">
        <v>0</v>
      </c>
      <c r="W672" s="8" t="s">
        <v>1986</v>
      </c>
    </row>
    <row r="673" spans="1:23" x14ac:dyDescent="0.25">
      <c r="A673">
        <f t="shared" si="10"/>
        <v>672</v>
      </c>
      <c r="B673" s="8">
        <v>20260675</v>
      </c>
      <c r="C673" s="8" t="s">
        <v>636</v>
      </c>
      <c r="D673" s="8" t="s">
        <v>3357</v>
      </c>
      <c r="E673" s="14">
        <v>11.066666666666666</v>
      </c>
      <c r="F673" s="9">
        <v>46055</v>
      </c>
      <c r="G673" s="9">
        <v>46387</v>
      </c>
      <c r="H673" s="9">
        <v>46387</v>
      </c>
      <c r="I673" s="9"/>
      <c r="J673" s="18">
        <v>673</v>
      </c>
      <c r="K673" s="18">
        <v>559</v>
      </c>
      <c r="L673" s="10">
        <v>48972000</v>
      </c>
      <c r="M673" s="10" t="s">
        <v>1969</v>
      </c>
      <c r="N673" s="16">
        <v>0.56398104265402849</v>
      </c>
      <c r="O673" s="7">
        <v>17659600</v>
      </c>
      <c r="P673" s="7">
        <v>31312400</v>
      </c>
      <c r="Q673" s="8">
        <v>0</v>
      </c>
      <c r="R673" s="11">
        <v>0</v>
      </c>
      <c r="S673" s="8">
        <v>0</v>
      </c>
      <c r="T673" s="11">
        <v>0</v>
      </c>
      <c r="U673" s="8">
        <v>0</v>
      </c>
      <c r="V673" s="8">
        <v>0</v>
      </c>
      <c r="W673" s="8" t="s">
        <v>1986</v>
      </c>
    </row>
    <row r="674" spans="1:23" x14ac:dyDescent="0.25">
      <c r="A674">
        <f t="shared" si="10"/>
        <v>673</v>
      </c>
      <c r="B674" s="8">
        <v>20260676</v>
      </c>
      <c r="C674" s="8" t="s">
        <v>543</v>
      </c>
      <c r="D674" s="8" t="s">
        <v>1623</v>
      </c>
      <c r="E674" s="14">
        <v>11.1</v>
      </c>
      <c r="F674" s="9">
        <v>46043</v>
      </c>
      <c r="G674" s="9">
        <v>46376</v>
      </c>
      <c r="H674" s="9">
        <v>46376</v>
      </c>
      <c r="I674" s="9"/>
      <c r="J674" s="18">
        <v>720</v>
      </c>
      <c r="K674" s="18">
        <v>547</v>
      </c>
      <c r="L674" s="10">
        <v>63547000</v>
      </c>
      <c r="M674" s="10">
        <v>5777000</v>
      </c>
      <c r="N674" s="16">
        <v>0.6500000142807687</v>
      </c>
      <c r="O674" s="7">
        <v>25033667</v>
      </c>
      <c r="P674" s="7">
        <v>38513333</v>
      </c>
      <c r="Q674" s="8">
        <v>0</v>
      </c>
      <c r="R674" s="11">
        <v>0</v>
      </c>
      <c r="S674" s="8">
        <v>0</v>
      </c>
      <c r="T674" s="11">
        <v>0</v>
      </c>
      <c r="U674" s="8">
        <v>0</v>
      </c>
      <c r="V674" s="8">
        <v>0</v>
      </c>
      <c r="W674" s="8" t="s">
        <v>1986</v>
      </c>
    </row>
    <row r="675" spans="1:23" x14ac:dyDescent="0.25">
      <c r="A675">
        <f t="shared" si="10"/>
        <v>674</v>
      </c>
      <c r="B675" s="8">
        <v>20260677</v>
      </c>
      <c r="C675" s="8" t="s">
        <v>110</v>
      </c>
      <c r="D675" s="8" t="s">
        <v>1623</v>
      </c>
      <c r="E675" s="14">
        <v>11.1</v>
      </c>
      <c r="F675" s="9">
        <v>46042</v>
      </c>
      <c r="G675" s="9">
        <v>46375</v>
      </c>
      <c r="H675" s="9">
        <v>46375</v>
      </c>
      <c r="I675" s="9"/>
      <c r="J675" s="18">
        <v>603</v>
      </c>
      <c r="K675" s="18">
        <v>548</v>
      </c>
      <c r="L675" s="10">
        <v>63547000</v>
      </c>
      <c r="M675" s="10">
        <v>5777000</v>
      </c>
      <c r="N675" s="16">
        <v>0.65829144286177776</v>
      </c>
      <c r="O675" s="7">
        <v>25226233</v>
      </c>
      <c r="P675" s="7">
        <v>38320767</v>
      </c>
      <c r="Q675" s="8">
        <v>0</v>
      </c>
      <c r="R675" s="11">
        <v>0</v>
      </c>
      <c r="S675" s="8">
        <v>0</v>
      </c>
      <c r="T675" s="11">
        <v>0</v>
      </c>
      <c r="U675" s="8">
        <v>0</v>
      </c>
      <c r="V675" s="8">
        <v>0</v>
      </c>
      <c r="W675" s="8" t="s">
        <v>1986</v>
      </c>
    </row>
    <row r="676" spans="1:23" x14ac:dyDescent="0.25">
      <c r="A676">
        <f t="shared" si="10"/>
        <v>675</v>
      </c>
      <c r="B676" s="8">
        <v>20260678</v>
      </c>
      <c r="C676" s="8" t="s">
        <v>505</v>
      </c>
      <c r="D676" s="8" t="s">
        <v>1624</v>
      </c>
      <c r="E676" s="14">
        <v>11.1</v>
      </c>
      <c r="F676" s="9">
        <v>46043</v>
      </c>
      <c r="G676" s="9">
        <v>46376</v>
      </c>
      <c r="H676" s="9">
        <v>46376</v>
      </c>
      <c r="I676" s="9"/>
      <c r="J676" s="18">
        <v>677</v>
      </c>
      <c r="K676" s="18">
        <v>725</v>
      </c>
      <c r="L676" s="10">
        <v>43879000</v>
      </c>
      <c r="M676" s="10">
        <v>3989000</v>
      </c>
      <c r="N676" s="16">
        <v>0.65000002068187546</v>
      </c>
      <c r="O676" s="7">
        <v>17285667</v>
      </c>
      <c r="P676" s="7">
        <v>26593333</v>
      </c>
      <c r="Q676" s="8">
        <v>0</v>
      </c>
      <c r="R676" s="11">
        <v>0</v>
      </c>
      <c r="S676" s="8">
        <v>0</v>
      </c>
      <c r="T676" s="11">
        <v>0</v>
      </c>
      <c r="U676" s="8">
        <v>0</v>
      </c>
      <c r="V676" s="8">
        <v>0</v>
      </c>
      <c r="W676" s="8" t="s">
        <v>1986</v>
      </c>
    </row>
    <row r="677" spans="1:23" x14ac:dyDescent="0.25">
      <c r="A677">
        <f t="shared" si="10"/>
        <v>676</v>
      </c>
      <c r="B677" s="8">
        <v>20260679</v>
      </c>
      <c r="C677" s="8" t="s">
        <v>959</v>
      </c>
      <c r="D677" s="8" t="s">
        <v>1624</v>
      </c>
      <c r="E677" s="14">
        <v>11.1</v>
      </c>
      <c r="F677" s="9">
        <v>46049</v>
      </c>
      <c r="G677" s="9">
        <v>46382</v>
      </c>
      <c r="H677" s="9">
        <v>46382</v>
      </c>
      <c r="I677" s="9"/>
      <c r="J677" s="18">
        <v>674</v>
      </c>
      <c r="K677" s="18">
        <v>724</v>
      </c>
      <c r="L677" s="10">
        <v>43879000</v>
      </c>
      <c r="M677" s="10">
        <v>3989000</v>
      </c>
      <c r="N677" s="16">
        <v>0.60194176706746672</v>
      </c>
      <c r="O677" s="7">
        <v>16487867</v>
      </c>
      <c r="P677" s="7">
        <v>27391133</v>
      </c>
      <c r="Q677" s="8">
        <v>0</v>
      </c>
      <c r="R677" s="11">
        <v>0</v>
      </c>
      <c r="S677" s="8">
        <v>0</v>
      </c>
      <c r="T677" s="11">
        <v>0</v>
      </c>
      <c r="U677" s="8">
        <v>0</v>
      </c>
      <c r="V677" s="8">
        <v>0</v>
      </c>
      <c r="W677" s="8" t="s">
        <v>1986</v>
      </c>
    </row>
    <row r="678" spans="1:23" x14ac:dyDescent="0.25">
      <c r="A678">
        <f t="shared" si="10"/>
        <v>677</v>
      </c>
      <c r="B678" s="8">
        <v>20260680</v>
      </c>
      <c r="C678" s="8" t="s">
        <v>960</v>
      </c>
      <c r="D678" s="8" t="s">
        <v>1625</v>
      </c>
      <c r="E678" s="14">
        <v>11.1</v>
      </c>
      <c r="F678" s="9">
        <v>46049</v>
      </c>
      <c r="G678" s="9">
        <v>46382</v>
      </c>
      <c r="H678" s="9">
        <v>46382</v>
      </c>
      <c r="I678" s="9"/>
      <c r="J678" s="18">
        <v>814</v>
      </c>
      <c r="K678" s="18">
        <v>721</v>
      </c>
      <c r="L678" s="10">
        <v>48972000</v>
      </c>
      <c r="M678" s="10">
        <v>4452000</v>
      </c>
      <c r="N678" s="16">
        <v>0.60194174757281549</v>
      </c>
      <c r="O678" s="7">
        <v>18401600</v>
      </c>
      <c r="P678" s="7">
        <v>30570400</v>
      </c>
      <c r="Q678" s="8">
        <v>0</v>
      </c>
      <c r="R678" s="11">
        <v>0</v>
      </c>
      <c r="S678" s="8">
        <v>0</v>
      </c>
      <c r="T678" s="11">
        <v>0</v>
      </c>
      <c r="U678" s="8">
        <v>0</v>
      </c>
      <c r="V678" s="8">
        <v>0</v>
      </c>
      <c r="W678" s="8" t="s">
        <v>1986</v>
      </c>
    </row>
    <row r="679" spans="1:23" x14ac:dyDescent="0.25">
      <c r="A679">
        <f t="shared" si="10"/>
        <v>678</v>
      </c>
      <c r="B679" s="8">
        <v>20260681</v>
      </c>
      <c r="C679" s="8" t="s">
        <v>527</v>
      </c>
      <c r="D679" s="8" t="s">
        <v>1625</v>
      </c>
      <c r="E679" s="14">
        <v>11.1</v>
      </c>
      <c r="F679" s="9">
        <v>46049</v>
      </c>
      <c r="G679" s="9">
        <v>46382</v>
      </c>
      <c r="H679" s="9">
        <v>46382</v>
      </c>
      <c r="I679" s="9"/>
      <c r="J679" s="18">
        <v>676</v>
      </c>
      <c r="K679" s="18">
        <v>722</v>
      </c>
      <c r="L679" s="10">
        <v>48972000</v>
      </c>
      <c r="M679" s="10">
        <v>4452000</v>
      </c>
      <c r="N679" s="16">
        <v>0.60194174757281549</v>
      </c>
      <c r="O679" s="7">
        <v>18401600</v>
      </c>
      <c r="P679" s="7">
        <v>30570400</v>
      </c>
      <c r="Q679" s="8">
        <v>0</v>
      </c>
      <c r="R679" s="11">
        <v>0</v>
      </c>
      <c r="S679" s="8">
        <v>0</v>
      </c>
      <c r="T679" s="11">
        <v>0</v>
      </c>
      <c r="U679" s="8">
        <v>0</v>
      </c>
      <c r="V679" s="8">
        <v>0</v>
      </c>
      <c r="W679" s="8" t="s">
        <v>1986</v>
      </c>
    </row>
    <row r="680" spans="1:23" x14ac:dyDescent="0.25">
      <c r="A680">
        <f t="shared" si="10"/>
        <v>679</v>
      </c>
      <c r="B680" s="8">
        <v>20260682</v>
      </c>
      <c r="C680" s="8" t="s">
        <v>544</v>
      </c>
      <c r="D680" s="8" t="s">
        <v>1625</v>
      </c>
      <c r="E680" s="14">
        <v>11.1</v>
      </c>
      <c r="F680" s="9">
        <v>46049</v>
      </c>
      <c r="G680" s="9">
        <v>46382</v>
      </c>
      <c r="H680" s="9">
        <v>46382</v>
      </c>
      <c r="I680" s="9"/>
      <c r="J680" s="18">
        <v>672</v>
      </c>
      <c r="K680" s="18">
        <v>723</v>
      </c>
      <c r="L680" s="10">
        <v>48972000</v>
      </c>
      <c r="M680" s="10">
        <v>4452000</v>
      </c>
      <c r="N680" s="16">
        <v>0.60194174757281549</v>
      </c>
      <c r="O680" s="7">
        <v>18401600</v>
      </c>
      <c r="P680" s="7">
        <v>30570400</v>
      </c>
      <c r="Q680" s="8">
        <v>0</v>
      </c>
      <c r="R680" s="11">
        <v>0</v>
      </c>
      <c r="S680" s="8">
        <v>0</v>
      </c>
      <c r="T680" s="11">
        <v>0</v>
      </c>
      <c r="U680" s="8">
        <v>0</v>
      </c>
      <c r="V680" s="8">
        <v>0</v>
      </c>
      <c r="W680" s="8" t="s">
        <v>1986</v>
      </c>
    </row>
    <row r="681" spans="1:23" x14ac:dyDescent="0.25">
      <c r="A681">
        <f t="shared" si="10"/>
        <v>680</v>
      </c>
      <c r="B681" s="8">
        <v>20260683</v>
      </c>
      <c r="C681" s="8" t="s">
        <v>961</v>
      </c>
      <c r="D681" s="8" t="s">
        <v>1626</v>
      </c>
      <c r="E681" s="14">
        <v>11.1</v>
      </c>
      <c r="F681" s="9">
        <v>46044</v>
      </c>
      <c r="G681" s="9">
        <v>46377</v>
      </c>
      <c r="H681" s="9">
        <v>46377</v>
      </c>
      <c r="I681" s="9"/>
      <c r="J681" s="18">
        <v>789</v>
      </c>
      <c r="K681" s="18">
        <v>718</v>
      </c>
      <c r="L681" s="10">
        <v>55176000</v>
      </c>
      <c r="M681" s="10">
        <v>5016000</v>
      </c>
      <c r="N681" s="16">
        <v>0.64179104477611937</v>
      </c>
      <c r="O681" s="7">
        <v>21568800</v>
      </c>
      <c r="P681" s="7">
        <v>33607200</v>
      </c>
      <c r="Q681" s="8">
        <v>0</v>
      </c>
      <c r="R681" s="11">
        <v>0</v>
      </c>
      <c r="S681" s="8">
        <v>0</v>
      </c>
      <c r="T681" s="11">
        <v>0</v>
      </c>
      <c r="U681" s="8">
        <v>0</v>
      </c>
      <c r="V681" s="8">
        <v>0</v>
      </c>
      <c r="W681" s="8" t="s">
        <v>1986</v>
      </c>
    </row>
    <row r="682" spans="1:23" x14ac:dyDescent="0.25">
      <c r="A682">
        <f t="shared" si="10"/>
        <v>681</v>
      </c>
      <c r="B682" s="8">
        <v>20260684</v>
      </c>
      <c r="C682" s="8" t="s">
        <v>312</v>
      </c>
      <c r="D682" s="8" t="s">
        <v>1626</v>
      </c>
      <c r="E682" s="14">
        <v>11.1</v>
      </c>
      <c r="F682" s="9">
        <v>46045</v>
      </c>
      <c r="G682" s="9">
        <v>46378</v>
      </c>
      <c r="H682" s="9">
        <v>46378</v>
      </c>
      <c r="I682" s="9"/>
      <c r="J682" s="18">
        <v>788</v>
      </c>
      <c r="K682" s="18">
        <v>719</v>
      </c>
      <c r="L682" s="10">
        <v>55176000</v>
      </c>
      <c r="M682" s="10">
        <v>5016000</v>
      </c>
      <c r="N682" s="16">
        <v>0.63366336633663367</v>
      </c>
      <c r="O682" s="7">
        <v>21401600</v>
      </c>
      <c r="P682" s="7">
        <v>33774400</v>
      </c>
      <c r="Q682" s="8">
        <v>0</v>
      </c>
      <c r="R682" s="11">
        <v>0</v>
      </c>
      <c r="S682" s="8">
        <v>0</v>
      </c>
      <c r="T682" s="11">
        <v>0</v>
      </c>
      <c r="U682" s="8">
        <v>0</v>
      </c>
      <c r="V682" s="8">
        <v>0</v>
      </c>
      <c r="W682" s="8" t="s">
        <v>1986</v>
      </c>
    </row>
    <row r="683" spans="1:23" x14ac:dyDescent="0.25">
      <c r="A683">
        <f t="shared" si="10"/>
        <v>682</v>
      </c>
      <c r="B683" s="8">
        <v>20260685</v>
      </c>
      <c r="C683" s="8" t="s">
        <v>112</v>
      </c>
      <c r="D683" s="8" t="s">
        <v>1626</v>
      </c>
      <c r="E683" s="14">
        <v>11.1</v>
      </c>
      <c r="F683" s="9">
        <v>46049</v>
      </c>
      <c r="G683" s="9">
        <v>46382</v>
      </c>
      <c r="H683" s="9">
        <v>46382</v>
      </c>
      <c r="I683" s="9"/>
      <c r="J683" s="18">
        <v>725</v>
      </c>
      <c r="K683" s="18">
        <v>717</v>
      </c>
      <c r="L683" s="10">
        <v>55176000</v>
      </c>
      <c r="M683" s="10">
        <v>5016000</v>
      </c>
      <c r="N683" s="16">
        <v>0.60194174757281549</v>
      </c>
      <c r="O683" s="7">
        <v>20732800</v>
      </c>
      <c r="P683" s="7">
        <v>34443200</v>
      </c>
      <c r="Q683" s="8">
        <v>0</v>
      </c>
      <c r="R683" s="11">
        <v>0</v>
      </c>
      <c r="S683" s="8">
        <v>0</v>
      </c>
      <c r="T683" s="11">
        <v>0</v>
      </c>
      <c r="U683" s="8">
        <v>0</v>
      </c>
      <c r="V683" s="8">
        <v>0</v>
      </c>
      <c r="W683" s="8" t="s">
        <v>1986</v>
      </c>
    </row>
    <row r="684" spans="1:23" x14ac:dyDescent="0.25">
      <c r="A684">
        <f t="shared" si="10"/>
        <v>683</v>
      </c>
      <c r="B684" s="8">
        <v>20260686</v>
      </c>
      <c r="C684" s="8" t="s">
        <v>349</v>
      </c>
      <c r="D684" s="8" t="s">
        <v>1627</v>
      </c>
      <c r="E684" s="14">
        <v>10.6</v>
      </c>
      <c r="F684" s="9">
        <v>46048</v>
      </c>
      <c r="G684" s="9">
        <v>46366</v>
      </c>
      <c r="H684" s="9">
        <v>46366</v>
      </c>
      <c r="I684" s="9"/>
      <c r="J684" s="18">
        <v>768</v>
      </c>
      <c r="K684" s="18">
        <v>716</v>
      </c>
      <c r="L684" s="10">
        <v>68628000</v>
      </c>
      <c r="M684" s="10">
        <v>6536000</v>
      </c>
      <c r="N684" s="16">
        <v>0.65789472349179667</v>
      </c>
      <c r="O684" s="7">
        <v>27233333</v>
      </c>
      <c r="P684" s="7">
        <v>41394667</v>
      </c>
      <c r="Q684" s="8">
        <v>0</v>
      </c>
      <c r="R684" s="11">
        <v>0</v>
      </c>
      <c r="S684" s="8">
        <v>0</v>
      </c>
      <c r="T684" s="11">
        <v>0</v>
      </c>
      <c r="U684" s="8">
        <v>0</v>
      </c>
      <c r="V684" s="8">
        <v>0</v>
      </c>
      <c r="W684" s="8" t="s">
        <v>1986</v>
      </c>
    </row>
    <row r="685" spans="1:23" x14ac:dyDescent="0.25">
      <c r="A685">
        <f t="shared" si="10"/>
        <v>684</v>
      </c>
      <c r="B685" s="8">
        <v>20260687</v>
      </c>
      <c r="C685" s="8" t="s">
        <v>962</v>
      </c>
      <c r="D685" s="8" t="s">
        <v>1627</v>
      </c>
      <c r="E685" s="14">
        <v>10.6</v>
      </c>
      <c r="F685" s="9">
        <v>46044</v>
      </c>
      <c r="G685" s="9">
        <v>46362</v>
      </c>
      <c r="H685" s="9">
        <v>46362</v>
      </c>
      <c r="I685" s="9"/>
      <c r="J685" s="18">
        <v>765</v>
      </c>
      <c r="K685" s="18">
        <v>714</v>
      </c>
      <c r="L685" s="10">
        <v>68628000</v>
      </c>
      <c r="M685" s="10">
        <v>6536000</v>
      </c>
      <c r="N685" s="16">
        <v>0.69354838709677424</v>
      </c>
      <c r="O685" s="7">
        <v>28104800</v>
      </c>
      <c r="P685" s="7">
        <v>40523200</v>
      </c>
      <c r="Q685" s="8">
        <v>0</v>
      </c>
      <c r="R685" s="11">
        <v>0</v>
      </c>
      <c r="S685" s="8">
        <v>0</v>
      </c>
      <c r="T685" s="11">
        <v>0</v>
      </c>
      <c r="U685" s="8">
        <v>0</v>
      </c>
      <c r="V685" s="8">
        <v>0</v>
      </c>
      <c r="W685" s="8" t="s">
        <v>1986</v>
      </c>
    </row>
    <row r="686" spans="1:23" x14ac:dyDescent="0.25">
      <c r="A686">
        <f t="shared" si="10"/>
        <v>685</v>
      </c>
      <c r="B686" s="8">
        <v>20260688</v>
      </c>
      <c r="C686" s="8" t="s">
        <v>321</v>
      </c>
      <c r="D686" s="8" t="s">
        <v>1627</v>
      </c>
      <c r="E686" s="14">
        <v>10.6</v>
      </c>
      <c r="F686" s="9">
        <v>46044</v>
      </c>
      <c r="G686" s="9">
        <v>46362</v>
      </c>
      <c r="H686" s="9">
        <v>46362</v>
      </c>
      <c r="I686" s="9"/>
      <c r="J686" s="18">
        <v>733</v>
      </c>
      <c r="K686" s="18">
        <v>1198</v>
      </c>
      <c r="L686" s="10">
        <v>68628000</v>
      </c>
      <c r="M686" s="10">
        <v>6536000</v>
      </c>
      <c r="N686" s="16">
        <v>0.69354838709677424</v>
      </c>
      <c r="O686" s="7">
        <v>28104800</v>
      </c>
      <c r="P686" s="7">
        <v>40523200</v>
      </c>
      <c r="Q686" s="8">
        <v>0</v>
      </c>
      <c r="R686" s="11">
        <v>0</v>
      </c>
      <c r="S686" s="8">
        <v>0</v>
      </c>
      <c r="T686" s="11">
        <v>0</v>
      </c>
      <c r="U686" s="8">
        <v>0</v>
      </c>
      <c r="V686" s="8">
        <v>0</v>
      </c>
      <c r="W686" s="8" t="s">
        <v>1986</v>
      </c>
    </row>
    <row r="687" spans="1:23" x14ac:dyDescent="0.25">
      <c r="A687">
        <f t="shared" si="10"/>
        <v>686</v>
      </c>
      <c r="B687" s="8">
        <v>20260689</v>
      </c>
      <c r="C687" s="8" t="s">
        <v>551</v>
      </c>
      <c r="D687" s="8" t="s">
        <v>1628</v>
      </c>
      <c r="E687" s="14">
        <v>10.6</v>
      </c>
      <c r="F687" s="9">
        <v>46050</v>
      </c>
      <c r="G687" s="9">
        <v>46368</v>
      </c>
      <c r="H687" s="9">
        <v>46368</v>
      </c>
      <c r="I687" s="9"/>
      <c r="J687" s="18">
        <v>723</v>
      </c>
      <c r="K687" s="18">
        <v>734</v>
      </c>
      <c r="L687" s="10">
        <v>68628000</v>
      </c>
      <c r="M687" s="10">
        <v>6536000</v>
      </c>
      <c r="N687" s="16">
        <v>0.640625</v>
      </c>
      <c r="O687" s="7">
        <v>26797600</v>
      </c>
      <c r="P687" s="7">
        <v>41830400</v>
      </c>
      <c r="Q687" s="8">
        <v>0</v>
      </c>
      <c r="R687" s="11">
        <v>0</v>
      </c>
      <c r="S687" s="8">
        <v>0</v>
      </c>
      <c r="T687" s="11">
        <v>0</v>
      </c>
      <c r="U687" s="8">
        <v>0</v>
      </c>
      <c r="V687" s="8">
        <v>0</v>
      </c>
      <c r="W687" s="8" t="s">
        <v>1986</v>
      </c>
    </row>
    <row r="688" spans="1:23" x14ac:dyDescent="0.25">
      <c r="A688">
        <f t="shared" si="10"/>
        <v>687</v>
      </c>
      <c r="B688" s="8">
        <v>20260690</v>
      </c>
      <c r="C688" s="8" t="s">
        <v>963</v>
      </c>
      <c r="D688" s="8" t="s">
        <v>1629</v>
      </c>
      <c r="E688" s="14">
        <v>11.1</v>
      </c>
      <c r="F688" s="9">
        <v>46043</v>
      </c>
      <c r="G688" s="9">
        <v>46376</v>
      </c>
      <c r="H688" s="9">
        <v>46376</v>
      </c>
      <c r="I688" s="9"/>
      <c r="J688" s="18">
        <v>705</v>
      </c>
      <c r="K688" s="18">
        <v>711</v>
      </c>
      <c r="L688" s="10">
        <v>55176000</v>
      </c>
      <c r="M688" s="10">
        <v>5016000</v>
      </c>
      <c r="N688" s="16">
        <v>0.65</v>
      </c>
      <c r="O688" s="7">
        <v>21736000</v>
      </c>
      <c r="P688" s="7">
        <v>33440000</v>
      </c>
      <c r="Q688" s="8">
        <v>0</v>
      </c>
      <c r="R688" s="11">
        <v>0</v>
      </c>
      <c r="S688" s="8">
        <v>0</v>
      </c>
      <c r="T688" s="11">
        <v>0</v>
      </c>
      <c r="U688" s="8">
        <v>0</v>
      </c>
      <c r="V688" s="8">
        <v>0</v>
      </c>
      <c r="W688" s="8" t="s">
        <v>1986</v>
      </c>
    </row>
    <row r="689" spans="1:23" x14ac:dyDescent="0.25">
      <c r="A689">
        <f t="shared" si="10"/>
        <v>688</v>
      </c>
      <c r="B689" s="8">
        <v>20260691</v>
      </c>
      <c r="C689" s="8" t="s">
        <v>77</v>
      </c>
      <c r="D689" s="8" t="s">
        <v>1630</v>
      </c>
      <c r="E689" s="14">
        <v>11.1</v>
      </c>
      <c r="F689" s="9">
        <v>46044</v>
      </c>
      <c r="G689" s="9">
        <v>46377</v>
      </c>
      <c r="H689" s="9">
        <v>46377</v>
      </c>
      <c r="I689" s="9"/>
      <c r="J689" s="18">
        <v>894</v>
      </c>
      <c r="K689" s="18">
        <v>386</v>
      </c>
      <c r="L689" s="10">
        <v>55176000</v>
      </c>
      <c r="M689" s="10">
        <v>5016000</v>
      </c>
      <c r="N689" s="16">
        <v>0.64179104477611937</v>
      </c>
      <c r="O689" s="7">
        <v>21568800</v>
      </c>
      <c r="P689" s="7">
        <v>33607200</v>
      </c>
      <c r="Q689" s="8">
        <v>0</v>
      </c>
      <c r="R689" s="11">
        <v>0</v>
      </c>
      <c r="S689" s="8">
        <v>0</v>
      </c>
      <c r="T689" s="11">
        <v>0</v>
      </c>
      <c r="U689" s="8">
        <v>0</v>
      </c>
      <c r="V689" s="8">
        <v>0</v>
      </c>
      <c r="W689" s="8" t="s">
        <v>1986</v>
      </c>
    </row>
    <row r="690" spans="1:23" x14ac:dyDescent="0.25">
      <c r="A690">
        <f t="shared" si="10"/>
        <v>689</v>
      </c>
      <c r="B690" s="8">
        <v>20260692</v>
      </c>
      <c r="C690" s="8" t="s">
        <v>964</v>
      </c>
      <c r="D690" s="8" t="s">
        <v>1630</v>
      </c>
      <c r="E690" s="14">
        <v>11.1</v>
      </c>
      <c r="F690" s="9">
        <v>46043</v>
      </c>
      <c r="G690" s="9">
        <v>46376</v>
      </c>
      <c r="H690" s="9">
        <v>46376</v>
      </c>
      <c r="I690" s="9"/>
      <c r="J690" s="18">
        <v>489</v>
      </c>
      <c r="K690" s="18">
        <v>544</v>
      </c>
      <c r="L690" s="10">
        <v>55176000</v>
      </c>
      <c r="M690" s="10">
        <v>5016000</v>
      </c>
      <c r="N690" s="16">
        <v>0.43478260869565216</v>
      </c>
      <c r="O690" s="7">
        <v>16720000</v>
      </c>
      <c r="P690" s="7">
        <v>38456000</v>
      </c>
      <c r="Q690" s="8">
        <v>0</v>
      </c>
      <c r="R690" s="11">
        <v>0</v>
      </c>
      <c r="S690" s="8">
        <v>0</v>
      </c>
      <c r="T690" s="11">
        <v>0</v>
      </c>
      <c r="U690" s="8">
        <v>0</v>
      </c>
      <c r="V690" s="8">
        <v>0</v>
      </c>
      <c r="W690" s="8" t="s">
        <v>1986</v>
      </c>
    </row>
    <row r="691" spans="1:23" x14ac:dyDescent="0.25">
      <c r="A691">
        <f t="shared" si="10"/>
        <v>690</v>
      </c>
      <c r="B691" s="8">
        <v>20260693</v>
      </c>
      <c r="C691" s="8" t="s">
        <v>965</v>
      </c>
      <c r="D691" s="8" t="s">
        <v>1631</v>
      </c>
      <c r="E691" s="14">
        <v>11.1</v>
      </c>
      <c r="F691" s="9">
        <v>46050</v>
      </c>
      <c r="G691" s="9">
        <v>46383</v>
      </c>
      <c r="H691" s="9">
        <v>46383</v>
      </c>
      <c r="I691" s="9"/>
      <c r="J691" s="18">
        <v>907</v>
      </c>
      <c r="K691" s="18">
        <v>236</v>
      </c>
      <c r="L691" s="10">
        <v>80234000</v>
      </c>
      <c r="M691" s="10">
        <v>7294000</v>
      </c>
      <c r="N691" s="16">
        <v>0.59420289855072461</v>
      </c>
      <c r="O691" s="7">
        <v>29905400</v>
      </c>
      <c r="P691" s="7">
        <v>50328600</v>
      </c>
      <c r="Q691" s="8">
        <v>0</v>
      </c>
      <c r="R691" s="11">
        <v>0</v>
      </c>
      <c r="S691" s="8">
        <v>0</v>
      </c>
      <c r="T691" s="11">
        <v>0</v>
      </c>
      <c r="U691" s="8">
        <v>0</v>
      </c>
      <c r="V691" s="8">
        <v>0</v>
      </c>
      <c r="W691" s="8" t="s">
        <v>654</v>
      </c>
    </row>
    <row r="692" spans="1:23" x14ac:dyDescent="0.25">
      <c r="A692">
        <f t="shared" si="10"/>
        <v>691</v>
      </c>
      <c r="B692" s="8">
        <v>20260694</v>
      </c>
      <c r="C692" s="8" t="s">
        <v>966</v>
      </c>
      <c r="D692" s="8" t="s">
        <v>1632</v>
      </c>
      <c r="E692" s="14">
        <v>11.5</v>
      </c>
      <c r="F692" s="9">
        <v>46042</v>
      </c>
      <c r="G692" s="9">
        <v>46387</v>
      </c>
      <c r="H692" s="9">
        <v>46387</v>
      </c>
      <c r="I692" s="9"/>
      <c r="J692" s="18">
        <v>454</v>
      </c>
      <c r="K692" s="18">
        <v>234</v>
      </c>
      <c r="L692" s="10">
        <v>57684000</v>
      </c>
      <c r="M692" s="10">
        <v>5016000</v>
      </c>
      <c r="N692" s="16">
        <v>0.61214953271028039</v>
      </c>
      <c r="O692" s="7">
        <v>21903200</v>
      </c>
      <c r="P692" s="7">
        <v>35780800</v>
      </c>
      <c r="Q692" s="8">
        <v>0</v>
      </c>
      <c r="R692" s="11">
        <v>0</v>
      </c>
      <c r="S692" s="8">
        <v>0</v>
      </c>
      <c r="T692" s="11">
        <v>0</v>
      </c>
      <c r="U692" s="8">
        <v>0</v>
      </c>
      <c r="V692" s="8">
        <v>0</v>
      </c>
      <c r="W692" s="8" t="s">
        <v>654</v>
      </c>
    </row>
    <row r="693" spans="1:23" x14ac:dyDescent="0.25">
      <c r="A693">
        <f t="shared" si="10"/>
        <v>692</v>
      </c>
      <c r="B693" s="8">
        <v>20260695</v>
      </c>
      <c r="C693" s="8" t="s">
        <v>387</v>
      </c>
      <c r="D693" s="8" t="s">
        <v>1633</v>
      </c>
      <c r="E693" s="14">
        <v>11.6</v>
      </c>
      <c r="F693" s="9">
        <v>46037</v>
      </c>
      <c r="G693" s="9">
        <v>46385</v>
      </c>
      <c r="H693" s="9">
        <v>46385</v>
      </c>
      <c r="I693" s="9"/>
      <c r="J693" s="18">
        <v>419</v>
      </c>
      <c r="K693" s="18">
        <v>509</v>
      </c>
      <c r="L693" s="10">
        <v>130743500</v>
      </c>
      <c r="M693" s="10">
        <v>11369000</v>
      </c>
      <c r="N693" s="16">
        <v>0.65071771029639358</v>
      </c>
      <c r="O693" s="7">
        <v>51539467</v>
      </c>
      <c r="P693" s="7">
        <v>79204033</v>
      </c>
      <c r="Q693" s="8">
        <v>0</v>
      </c>
      <c r="R693" s="11">
        <v>0</v>
      </c>
      <c r="S693" s="8">
        <v>0</v>
      </c>
      <c r="T693" s="11">
        <v>0</v>
      </c>
      <c r="U693" s="8">
        <v>0</v>
      </c>
      <c r="V693" s="8">
        <v>0</v>
      </c>
      <c r="W693" s="8" t="s">
        <v>654</v>
      </c>
    </row>
    <row r="694" spans="1:23" x14ac:dyDescent="0.25">
      <c r="A694">
        <f t="shared" si="10"/>
        <v>693</v>
      </c>
      <c r="B694" s="8">
        <v>20260696</v>
      </c>
      <c r="C694" s="8" t="s">
        <v>394</v>
      </c>
      <c r="D694" s="8" t="s">
        <v>1634</v>
      </c>
      <c r="E694" s="14">
        <v>11.6</v>
      </c>
      <c r="F694" s="9">
        <v>46037</v>
      </c>
      <c r="G694" s="9">
        <v>46385</v>
      </c>
      <c r="H694" s="9">
        <v>46385</v>
      </c>
      <c r="I694" s="9"/>
      <c r="J694" s="18">
        <v>361</v>
      </c>
      <c r="K694" s="18">
        <v>230</v>
      </c>
      <c r="L694" s="10">
        <v>116414500</v>
      </c>
      <c r="M694" s="10">
        <v>10123000</v>
      </c>
      <c r="N694" s="16">
        <v>0.65071769554707859</v>
      </c>
      <c r="O694" s="7">
        <v>45890933</v>
      </c>
      <c r="P694" s="7">
        <v>70523567</v>
      </c>
      <c r="Q694" s="8">
        <v>0</v>
      </c>
      <c r="R694" s="11">
        <v>0</v>
      </c>
      <c r="S694" s="8">
        <v>0</v>
      </c>
      <c r="T694" s="11">
        <v>0</v>
      </c>
      <c r="U694" s="8">
        <v>0</v>
      </c>
      <c r="V694" s="8">
        <v>0</v>
      </c>
      <c r="W694" s="8" t="s">
        <v>654</v>
      </c>
    </row>
    <row r="695" spans="1:23" x14ac:dyDescent="0.25">
      <c r="A695">
        <f t="shared" si="10"/>
        <v>694</v>
      </c>
      <c r="B695" s="8">
        <v>20260697</v>
      </c>
      <c r="C695" s="8" t="s">
        <v>298</v>
      </c>
      <c r="D695" s="8" t="s">
        <v>1635</v>
      </c>
      <c r="E695" s="14">
        <v>11.1</v>
      </c>
      <c r="F695" s="9">
        <v>46041</v>
      </c>
      <c r="G695" s="9">
        <v>46374</v>
      </c>
      <c r="H695" s="9">
        <v>46374</v>
      </c>
      <c r="I695" s="9"/>
      <c r="J695" s="18">
        <v>455</v>
      </c>
      <c r="K695" s="18">
        <v>222</v>
      </c>
      <c r="L695" s="10">
        <v>85800000</v>
      </c>
      <c r="M695" s="10">
        <v>7800000</v>
      </c>
      <c r="N695" s="16">
        <v>0.66666666666666663</v>
      </c>
      <c r="O695" s="7">
        <v>34320000</v>
      </c>
      <c r="P695" s="7">
        <v>51480000</v>
      </c>
      <c r="Q695" s="8">
        <v>0</v>
      </c>
      <c r="R695" s="11">
        <v>0</v>
      </c>
      <c r="S695" s="8">
        <v>0</v>
      </c>
      <c r="T695" s="11">
        <v>0</v>
      </c>
      <c r="U695" s="8">
        <v>0</v>
      </c>
      <c r="V695" s="8">
        <v>0</v>
      </c>
      <c r="W695" s="8" t="s">
        <v>654</v>
      </c>
    </row>
    <row r="696" spans="1:23" x14ac:dyDescent="0.25">
      <c r="A696">
        <f t="shared" si="10"/>
        <v>695</v>
      </c>
      <c r="B696" s="8">
        <v>20260698</v>
      </c>
      <c r="C696" s="8" t="s">
        <v>205</v>
      </c>
      <c r="D696" s="8" t="s">
        <v>1636</v>
      </c>
      <c r="E696" s="14">
        <v>11.6</v>
      </c>
      <c r="F696" s="9">
        <v>46036</v>
      </c>
      <c r="G696" s="9">
        <v>46384</v>
      </c>
      <c r="H696" s="9">
        <v>46384</v>
      </c>
      <c r="I696" s="9"/>
      <c r="J696" s="18">
        <v>364</v>
      </c>
      <c r="K696" s="18">
        <v>228</v>
      </c>
      <c r="L696" s="10">
        <v>99314000</v>
      </c>
      <c r="M696" s="10">
        <v>8636000</v>
      </c>
      <c r="N696" s="16">
        <v>0.65865383692006052</v>
      </c>
      <c r="O696" s="7">
        <v>39437733</v>
      </c>
      <c r="P696" s="7">
        <v>59876267</v>
      </c>
      <c r="Q696" s="8">
        <v>0</v>
      </c>
      <c r="R696" s="11">
        <v>0</v>
      </c>
      <c r="S696" s="8">
        <v>0</v>
      </c>
      <c r="T696" s="11">
        <v>0</v>
      </c>
      <c r="U696" s="8">
        <v>0</v>
      </c>
      <c r="V696" s="8">
        <v>0</v>
      </c>
      <c r="W696" s="8" t="s">
        <v>654</v>
      </c>
    </row>
    <row r="697" spans="1:23" x14ac:dyDescent="0.25">
      <c r="A697">
        <f t="shared" si="10"/>
        <v>696</v>
      </c>
      <c r="B697" s="8">
        <v>20260699</v>
      </c>
      <c r="C697" s="8" t="s">
        <v>967</v>
      </c>
      <c r="D697" s="8" t="s">
        <v>1637</v>
      </c>
      <c r="E697" s="14">
        <v>11.6</v>
      </c>
      <c r="F697" s="9">
        <v>46038</v>
      </c>
      <c r="G697" s="9">
        <v>46386</v>
      </c>
      <c r="H697" s="9">
        <v>46386</v>
      </c>
      <c r="I697" s="9"/>
      <c r="J697" s="18">
        <v>420</v>
      </c>
      <c r="K697" s="18">
        <v>141</v>
      </c>
      <c r="L697" s="10">
        <v>107881500</v>
      </c>
      <c r="M697" s="10">
        <v>9381000</v>
      </c>
      <c r="N697" s="16">
        <v>0.6428571428571429</v>
      </c>
      <c r="O697" s="7">
        <v>42214500</v>
      </c>
      <c r="P697" s="7">
        <v>65667000</v>
      </c>
      <c r="Q697" s="8">
        <v>0</v>
      </c>
      <c r="R697" s="11">
        <v>0</v>
      </c>
      <c r="S697" s="8">
        <v>0</v>
      </c>
      <c r="T697" s="11">
        <v>0</v>
      </c>
      <c r="U697" s="8">
        <v>0</v>
      </c>
      <c r="V697" s="8">
        <v>0</v>
      </c>
      <c r="W697" s="8" t="s">
        <v>654</v>
      </c>
    </row>
    <row r="698" spans="1:23" x14ac:dyDescent="0.25">
      <c r="A698">
        <f t="shared" si="10"/>
        <v>697</v>
      </c>
      <c r="B698" s="8">
        <v>20260700</v>
      </c>
      <c r="C698" s="8" t="s">
        <v>968</v>
      </c>
      <c r="D698" s="8" t="s">
        <v>1638</v>
      </c>
      <c r="E698" s="14">
        <v>11.1</v>
      </c>
      <c r="F698" s="9">
        <v>46031</v>
      </c>
      <c r="G698" s="9">
        <v>46364</v>
      </c>
      <c r="H698" s="9">
        <v>46364</v>
      </c>
      <c r="I698" s="9"/>
      <c r="J698" s="18">
        <v>186</v>
      </c>
      <c r="K698" s="18">
        <v>665</v>
      </c>
      <c r="L698" s="10">
        <v>119559000</v>
      </c>
      <c r="M698" s="10">
        <v>10869000</v>
      </c>
      <c r="N698" s="16">
        <v>0.75531914893617025</v>
      </c>
      <c r="O698" s="7">
        <v>51446600</v>
      </c>
      <c r="P698" s="7">
        <v>68112400</v>
      </c>
      <c r="Q698" s="8">
        <v>0</v>
      </c>
      <c r="R698" s="11">
        <v>0</v>
      </c>
      <c r="S698" s="8">
        <v>0</v>
      </c>
      <c r="T698" s="11">
        <v>0</v>
      </c>
      <c r="U698" s="8">
        <v>0</v>
      </c>
      <c r="V698" s="8">
        <v>0</v>
      </c>
      <c r="W698" s="8" t="s">
        <v>1977</v>
      </c>
    </row>
    <row r="699" spans="1:23" x14ac:dyDescent="0.25">
      <c r="A699">
        <f t="shared" si="10"/>
        <v>698</v>
      </c>
      <c r="B699" s="8">
        <v>20260701</v>
      </c>
      <c r="C699" s="8" t="s">
        <v>969</v>
      </c>
      <c r="D699" s="8" t="s">
        <v>1639</v>
      </c>
      <c r="E699" s="14">
        <v>11.1</v>
      </c>
      <c r="F699" s="9">
        <v>46036</v>
      </c>
      <c r="G699" s="9">
        <v>46369</v>
      </c>
      <c r="H699" s="9">
        <v>46369</v>
      </c>
      <c r="I699" s="9"/>
      <c r="J699" s="18">
        <v>228</v>
      </c>
      <c r="K699" s="18">
        <v>667</v>
      </c>
      <c r="L699" s="10">
        <v>119559000</v>
      </c>
      <c r="M699" s="10">
        <v>10869000</v>
      </c>
      <c r="N699" s="16">
        <v>0.7098445595854922</v>
      </c>
      <c r="O699" s="7">
        <v>49635100</v>
      </c>
      <c r="P699" s="7">
        <v>69923900</v>
      </c>
      <c r="Q699" s="8">
        <v>0</v>
      </c>
      <c r="R699" s="11">
        <v>0</v>
      </c>
      <c r="S699" s="8">
        <v>0</v>
      </c>
      <c r="T699" s="11">
        <v>0</v>
      </c>
      <c r="U699" s="8">
        <v>0</v>
      </c>
      <c r="V699" s="8">
        <v>0</v>
      </c>
      <c r="W699" s="8" t="s">
        <v>1977</v>
      </c>
    </row>
    <row r="700" spans="1:23" x14ac:dyDescent="0.25">
      <c r="A700">
        <f t="shared" si="10"/>
        <v>699</v>
      </c>
      <c r="B700" s="8">
        <v>20260702</v>
      </c>
      <c r="C700" s="8" t="s">
        <v>970</v>
      </c>
      <c r="D700" s="8" t="s">
        <v>1640</v>
      </c>
      <c r="E700" s="14">
        <v>11.1</v>
      </c>
      <c r="F700" s="9">
        <v>46035</v>
      </c>
      <c r="G700" s="9">
        <v>46368</v>
      </c>
      <c r="H700" s="9">
        <v>46368</v>
      </c>
      <c r="I700" s="9"/>
      <c r="J700" s="18">
        <v>158</v>
      </c>
      <c r="K700" s="18">
        <v>664</v>
      </c>
      <c r="L700" s="10">
        <v>111353000</v>
      </c>
      <c r="M700" s="10">
        <v>10123000</v>
      </c>
      <c r="N700" s="16">
        <v>0.71875</v>
      </c>
      <c r="O700" s="7">
        <v>46565800</v>
      </c>
      <c r="P700" s="7">
        <v>64787200</v>
      </c>
      <c r="Q700" s="8">
        <v>0</v>
      </c>
      <c r="R700" s="11">
        <v>0</v>
      </c>
      <c r="S700" s="8">
        <v>0</v>
      </c>
      <c r="T700" s="11">
        <v>0</v>
      </c>
      <c r="U700" s="8">
        <v>0</v>
      </c>
      <c r="V700" s="8">
        <v>0</v>
      </c>
      <c r="W700" s="8" t="s">
        <v>1977</v>
      </c>
    </row>
    <row r="701" spans="1:23" x14ac:dyDescent="0.25">
      <c r="A701">
        <f t="shared" si="10"/>
        <v>700</v>
      </c>
      <c r="B701" s="8">
        <v>20260703</v>
      </c>
      <c r="C701" s="8" t="s">
        <v>971</v>
      </c>
      <c r="D701" s="8" t="s">
        <v>1641</v>
      </c>
      <c r="E701" s="14">
        <v>11.1</v>
      </c>
      <c r="F701" s="9">
        <v>46036</v>
      </c>
      <c r="G701" s="9">
        <v>46369</v>
      </c>
      <c r="H701" s="9">
        <v>46369</v>
      </c>
      <c r="I701" s="9"/>
      <c r="J701" s="18">
        <v>300</v>
      </c>
      <c r="K701" s="18">
        <v>660</v>
      </c>
      <c r="L701" s="10">
        <v>111353000</v>
      </c>
      <c r="M701" s="10">
        <v>10123000</v>
      </c>
      <c r="N701" s="16">
        <v>0.47982063435802691</v>
      </c>
      <c r="O701" s="7">
        <v>36105367</v>
      </c>
      <c r="P701" s="7">
        <v>75247633</v>
      </c>
      <c r="Q701" s="8">
        <v>0</v>
      </c>
      <c r="R701" s="11">
        <v>0</v>
      </c>
      <c r="S701" s="8">
        <v>0</v>
      </c>
      <c r="T701" s="11">
        <v>0</v>
      </c>
      <c r="U701" s="8">
        <v>0</v>
      </c>
      <c r="V701" s="8">
        <v>0</v>
      </c>
      <c r="W701" s="8" t="s">
        <v>1977</v>
      </c>
    </row>
    <row r="702" spans="1:23" x14ac:dyDescent="0.25">
      <c r="A702">
        <f t="shared" si="10"/>
        <v>701</v>
      </c>
      <c r="B702" s="8">
        <v>20260704</v>
      </c>
      <c r="C702" s="8" t="s">
        <v>972</v>
      </c>
      <c r="D702" s="8" t="s">
        <v>1642</v>
      </c>
      <c r="E702" s="14">
        <v>9.9</v>
      </c>
      <c r="F702" s="9">
        <v>46037</v>
      </c>
      <c r="G702" s="9">
        <v>46334</v>
      </c>
      <c r="H702" s="9">
        <v>46334</v>
      </c>
      <c r="I702" s="9"/>
      <c r="J702" s="18">
        <v>295</v>
      </c>
      <c r="K702" s="18">
        <v>373</v>
      </c>
      <c r="L702" s="10">
        <v>76740000</v>
      </c>
      <c r="M702" s="10">
        <v>7674000</v>
      </c>
      <c r="N702" s="16">
        <v>0.82926829268292679</v>
      </c>
      <c r="O702" s="7">
        <v>34788800</v>
      </c>
      <c r="P702" s="7">
        <v>41951200</v>
      </c>
      <c r="Q702" s="8">
        <v>0</v>
      </c>
      <c r="R702" s="11">
        <v>0</v>
      </c>
      <c r="S702" s="8">
        <v>0</v>
      </c>
      <c r="T702" s="11">
        <v>0</v>
      </c>
      <c r="U702" s="8">
        <v>0</v>
      </c>
      <c r="V702" s="8">
        <v>0</v>
      </c>
      <c r="W702" s="8" t="s">
        <v>1988</v>
      </c>
    </row>
    <row r="703" spans="1:23" x14ac:dyDescent="0.25">
      <c r="A703">
        <f t="shared" si="10"/>
        <v>702</v>
      </c>
      <c r="B703" s="8">
        <v>20260705</v>
      </c>
      <c r="C703" s="8" t="s">
        <v>973</v>
      </c>
      <c r="D703" s="8" t="s">
        <v>1643</v>
      </c>
      <c r="E703" s="14">
        <v>9.9333333333333336</v>
      </c>
      <c r="F703" s="9">
        <v>46036</v>
      </c>
      <c r="G703" s="9">
        <v>46334</v>
      </c>
      <c r="H703" s="9">
        <v>46334</v>
      </c>
      <c r="I703" s="9"/>
      <c r="J703" s="18">
        <v>296</v>
      </c>
      <c r="K703" s="18">
        <v>542</v>
      </c>
      <c r="L703" s="10">
        <v>76740000</v>
      </c>
      <c r="M703" s="10">
        <v>7674000</v>
      </c>
      <c r="N703" s="16">
        <v>0.8404907975460123</v>
      </c>
      <c r="O703" s="7">
        <v>35044600</v>
      </c>
      <c r="P703" s="7">
        <v>41695400</v>
      </c>
      <c r="Q703" s="8">
        <v>0</v>
      </c>
      <c r="R703" s="11">
        <v>0</v>
      </c>
      <c r="S703" s="8">
        <v>0</v>
      </c>
      <c r="T703" s="11">
        <v>0</v>
      </c>
      <c r="U703" s="8">
        <v>0</v>
      </c>
      <c r="V703" s="8">
        <v>0</v>
      </c>
      <c r="W703" s="8" t="s">
        <v>1988</v>
      </c>
    </row>
    <row r="704" spans="1:23" x14ac:dyDescent="0.25">
      <c r="A704">
        <f t="shared" si="10"/>
        <v>703</v>
      </c>
      <c r="B704" s="8">
        <v>20260706</v>
      </c>
      <c r="C704" s="8" t="s">
        <v>974</v>
      </c>
      <c r="D704" s="8" t="s">
        <v>1644</v>
      </c>
      <c r="E704" s="14">
        <v>11.1</v>
      </c>
      <c r="F704" s="9">
        <v>46042</v>
      </c>
      <c r="G704" s="9">
        <v>46375</v>
      </c>
      <c r="H704" s="9">
        <v>46375</v>
      </c>
      <c r="I704" s="9"/>
      <c r="J704" s="18">
        <v>490</v>
      </c>
      <c r="K704" s="18">
        <v>391</v>
      </c>
      <c r="L704" s="10">
        <v>55176000</v>
      </c>
      <c r="M704" s="10">
        <v>5016000</v>
      </c>
      <c r="N704" s="16">
        <v>0.44104803493449779</v>
      </c>
      <c r="O704" s="7">
        <v>16887200</v>
      </c>
      <c r="P704" s="7">
        <v>38288800</v>
      </c>
      <c r="Q704" s="8">
        <v>0</v>
      </c>
      <c r="R704" s="11">
        <v>0</v>
      </c>
      <c r="S704" s="8">
        <v>0</v>
      </c>
      <c r="T704" s="11">
        <v>0</v>
      </c>
      <c r="U704" s="8">
        <v>0</v>
      </c>
      <c r="V704" s="8">
        <v>0</v>
      </c>
      <c r="W704" s="8" t="s">
        <v>1986</v>
      </c>
    </row>
    <row r="705" spans="1:23" x14ac:dyDescent="0.25">
      <c r="A705">
        <f t="shared" si="10"/>
        <v>704</v>
      </c>
      <c r="B705" s="8">
        <v>20260707</v>
      </c>
      <c r="C705" s="8" t="s">
        <v>371</v>
      </c>
      <c r="D705" s="8" t="s">
        <v>1645</v>
      </c>
      <c r="E705" s="14">
        <v>11.1</v>
      </c>
      <c r="F705" s="9">
        <v>46048</v>
      </c>
      <c r="G705" s="9">
        <v>46381</v>
      </c>
      <c r="H705" s="9">
        <v>46381</v>
      </c>
      <c r="I705" s="9"/>
      <c r="J705" s="18">
        <v>698</v>
      </c>
      <c r="K705" s="18">
        <v>429</v>
      </c>
      <c r="L705" s="10">
        <v>48972000</v>
      </c>
      <c r="M705" s="10">
        <v>4452000</v>
      </c>
      <c r="N705" s="16">
        <v>0.6097560975609756</v>
      </c>
      <c r="O705" s="7">
        <v>18550000</v>
      </c>
      <c r="P705" s="7">
        <v>30422000</v>
      </c>
      <c r="Q705" s="8">
        <v>0</v>
      </c>
      <c r="R705" s="11">
        <v>0</v>
      </c>
      <c r="S705" s="8">
        <v>0</v>
      </c>
      <c r="T705" s="11">
        <v>0</v>
      </c>
      <c r="U705" s="8">
        <v>0</v>
      </c>
      <c r="V705" s="8">
        <v>0</v>
      </c>
      <c r="W705" s="8" t="s">
        <v>1986</v>
      </c>
    </row>
    <row r="706" spans="1:23" x14ac:dyDescent="0.25">
      <c r="A706">
        <f t="shared" si="10"/>
        <v>705</v>
      </c>
      <c r="B706" s="8">
        <v>20260708</v>
      </c>
      <c r="C706" s="8" t="s">
        <v>975</v>
      </c>
      <c r="D706" s="8" t="s">
        <v>1646</v>
      </c>
      <c r="E706" s="14">
        <v>11.1</v>
      </c>
      <c r="F706" s="9">
        <v>46050</v>
      </c>
      <c r="G706" s="9">
        <v>46383</v>
      </c>
      <c r="H706" s="9">
        <v>46383</v>
      </c>
      <c r="I706" s="9"/>
      <c r="J706" s="18">
        <v>968</v>
      </c>
      <c r="K706" s="18">
        <v>419</v>
      </c>
      <c r="L706" s="10">
        <v>37675000</v>
      </c>
      <c r="M706" s="10">
        <v>3425000</v>
      </c>
      <c r="N706" s="16">
        <v>0.23595505617977527</v>
      </c>
      <c r="O706" s="7">
        <v>7192500</v>
      </c>
      <c r="P706" s="7">
        <v>30482500</v>
      </c>
      <c r="Q706" s="8">
        <v>0</v>
      </c>
      <c r="R706" s="11">
        <v>0</v>
      </c>
      <c r="S706" s="8">
        <v>0</v>
      </c>
      <c r="T706" s="11">
        <v>0</v>
      </c>
      <c r="U706" s="8">
        <v>0</v>
      </c>
      <c r="V706" s="8">
        <v>0</v>
      </c>
      <c r="W706" s="8" t="s">
        <v>1986</v>
      </c>
    </row>
    <row r="707" spans="1:23" x14ac:dyDescent="0.25">
      <c r="A707">
        <f t="shared" si="10"/>
        <v>706</v>
      </c>
      <c r="B707" s="8">
        <v>20260709</v>
      </c>
      <c r="C707" s="8" t="s">
        <v>3523</v>
      </c>
      <c r="D707" s="8" t="s">
        <v>1559</v>
      </c>
      <c r="E707" s="14">
        <v>11.1</v>
      </c>
      <c r="F707" s="9">
        <v>46043</v>
      </c>
      <c r="G707" s="9">
        <v>46376</v>
      </c>
      <c r="H707" s="9">
        <v>46376</v>
      </c>
      <c r="I707" s="9"/>
      <c r="J707" s="18">
        <v>600</v>
      </c>
      <c r="K707" s="18">
        <v>412</v>
      </c>
      <c r="L707" s="10">
        <v>55176000</v>
      </c>
      <c r="M707" s="10">
        <v>5016000</v>
      </c>
      <c r="N707" s="16">
        <v>0.43478260869565216</v>
      </c>
      <c r="O707" s="7">
        <v>16720000</v>
      </c>
      <c r="P707" s="7">
        <v>38456000</v>
      </c>
      <c r="Q707" s="8">
        <v>0</v>
      </c>
      <c r="R707" s="11">
        <v>0</v>
      </c>
      <c r="S707" s="8">
        <v>0</v>
      </c>
      <c r="T707" s="11">
        <v>0</v>
      </c>
      <c r="U707" s="8">
        <v>0</v>
      </c>
      <c r="V707" s="8">
        <v>0</v>
      </c>
      <c r="W707" s="8" t="s">
        <v>1986</v>
      </c>
    </row>
    <row r="708" spans="1:23" x14ac:dyDescent="0.25">
      <c r="A708">
        <f t="shared" si="10"/>
        <v>707</v>
      </c>
      <c r="B708" s="8">
        <v>20260710</v>
      </c>
      <c r="C708" s="8" t="s">
        <v>123</v>
      </c>
      <c r="D708" s="8" t="s">
        <v>1559</v>
      </c>
      <c r="E708" s="14">
        <v>11.1</v>
      </c>
      <c r="F708" s="9">
        <v>46043</v>
      </c>
      <c r="G708" s="9">
        <v>46376</v>
      </c>
      <c r="H708" s="9">
        <v>46376</v>
      </c>
      <c r="I708" s="9"/>
      <c r="J708" s="18">
        <v>636</v>
      </c>
      <c r="K708" s="18">
        <v>411</v>
      </c>
      <c r="L708" s="10">
        <v>55176000</v>
      </c>
      <c r="M708" s="10">
        <v>5016000</v>
      </c>
      <c r="N708" s="16">
        <v>0.65</v>
      </c>
      <c r="O708" s="7">
        <v>21736000</v>
      </c>
      <c r="P708" s="7">
        <v>33440000</v>
      </c>
      <c r="Q708" s="8">
        <v>0</v>
      </c>
      <c r="R708" s="11">
        <v>0</v>
      </c>
      <c r="S708" s="8">
        <v>0</v>
      </c>
      <c r="T708" s="11">
        <v>0</v>
      </c>
      <c r="U708" s="8">
        <v>0</v>
      </c>
      <c r="V708" s="8">
        <v>0</v>
      </c>
      <c r="W708" s="8" t="s">
        <v>1986</v>
      </c>
    </row>
    <row r="709" spans="1:23" x14ac:dyDescent="0.25">
      <c r="A709">
        <f t="shared" ref="A709:A772" si="11">A708+1</f>
        <v>708</v>
      </c>
      <c r="B709" s="8">
        <v>20260711</v>
      </c>
      <c r="C709" s="8" t="s">
        <v>976</v>
      </c>
      <c r="D709" s="8" t="s">
        <v>1647</v>
      </c>
      <c r="E709" s="14">
        <v>10.6</v>
      </c>
      <c r="F709" s="9">
        <v>46042</v>
      </c>
      <c r="G709" s="9">
        <v>46360</v>
      </c>
      <c r="H709" s="9">
        <v>46360</v>
      </c>
      <c r="I709" s="9"/>
      <c r="J709" s="18">
        <v>617</v>
      </c>
      <c r="K709" s="18">
        <v>377</v>
      </c>
      <c r="L709" s="10">
        <v>76587000</v>
      </c>
      <c r="M709" s="10">
        <v>7294000</v>
      </c>
      <c r="N709" s="16">
        <v>0.71195653449497309</v>
      </c>
      <c r="O709" s="7">
        <v>31850467</v>
      </c>
      <c r="P709" s="7">
        <v>44736533</v>
      </c>
      <c r="Q709" s="8">
        <v>0</v>
      </c>
      <c r="R709" s="11">
        <v>0</v>
      </c>
      <c r="S709" s="8">
        <v>0</v>
      </c>
      <c r="T709" s="11">
        <v>0</v>
      </c>
      <c r="U709" s="8">
        <v>0</v>
      </c>
      <c r="V709" s="8">
        <v>0</v>
      </c>
      <c r="W709" s="8" t="s">
        <v>1986</v>
      </c>
    </row>
    <row r="710" spans="1:23" x14ac:dyDescent="0.25">
      <c r="A710">
        <f t="shared" si="11"/>
        <v>709</v>
      </c>
      <c r="B710" s="8">
        <v>20260712</v>
      </c>
      <c r="C710" s="8" t="s">
        <v>59</v>
      </c>
      <c r="D710" s="8" t="s">
        <v>1648</v>
      </c>
      <c r="E710" s="14">
        <v>10.6</v>
      </c>
      <c r="F710" s="9">
        <v>46043</v>
      </c>
      <c r="G710" s="9">
        <v>46361</v>
      </c>
      <c r="H710" s="9">
        <v>46361</v>
      </c>
      <c r="I710" s="9"/>
      <c r="J710" s="18">
        <v>598</v>
      </c>
      <c r="K710" s="18">
        <v>404</v>
      </c>
      <c r="L710" s="10">
        <v>68628000</v>
      </c>
      <c r="M710" s="10">
        <v>6536000</v>
      </c>
      <c r="N710" s="16">
        <v>0.70270271678440166</v>
      </c>
      <c r="O710" s="7">
        <v>28322667</v>
      </c>
      <c r="P710" s="7">
        <v>40305333</v>
      </c>
      <c r="Q710" s="8">
        <v>0</v>
      </c>
      <c r="R710" s="11">
        <v>0</v>
      </c>
      <c r="S710" s="8">
        <v>0</v>
      </c>
      <c r="T710" s="11">
        <v>0</v>
      </c>
      <c r="U710" s="8">
        <v>0</v>
      </c>
      <c r="V710" s="8">
        <v>0</v>
      </c>
      <c r="W710" s="8" t="s">
        <v>1986</v>
      </c>
    </row>
    <row r="711" spans="1:23" x14ac:dyDescent="0.25">
      <c r="A711">
        <f t="shared" si="11"/>
        <v>710</v>
      </c>
      <c r="B711" s="8">
        <v>20260713</v>
      </c>
      <c r="C711" s="8" t="s">
        <v>977</v>
      </c>
      <c r="D711" s="8" t="s">
        <v>1648</v>
      </c>
      <c r="E711" s="14">
        <v>10.6</v>
      </c>
      <c r="F711" s="9">
        <v>46042</v>
      </c>
      <c r="G711" s="9">
        <v>46360</v>
      </c>
      <c r="H711" s="9">
        <v>46360</v>
      </c>
      <c r="I711" s="9"/>
      <c r="J711" s="18">
        <v>716</v>
      </c>
      <c r="K711" s="18">
        <v>546</v>
      </c>
      <c r="L711" s="10">
        <v>68628000</v>
      </c>
      <c r="M711" s="10">
        <v>6536000</v>
      </c>
      <c r="N711" s="16">
        <v>0.71195650750395378</v>
      </c>
      <c r="O711" s="7">
        <v>28540533</v>
      </c>
      <c r="P711" s="7">
        <v>40087467</v>
      </c>
      <c r="Q711" s="8">
        <v>0</v>
      </c>
      <c r="R711" s="11">
        <v>0</v>
      </c>
      <c r="S711" s="8">
        <v>0</v>
      </c>
      <c r="T711" s="11">
        <v>0</v>
      </c>
      <c r="U711" s="8">
        <v>0</v>
      </c>
      <c r="V711" s="8">
        <v>0</v>
      </c>
      <c r="W711" s="8" t="s">
        <v>1986</v>
      </c>
    </row>
    <row r="712" spans="1:23" x14ac:dyDescent="0.25">
      <c r="A712">
        <f t="shared" si="11"/>
        <v>711</v>
      </c>
      <c r="B712" s="8">
        <v>20260714</v>
      </c>
      <c r="C712" s="8" t="s">
        <v>978</v>
      </c>
      <c r="D712" s="8" t="s">
        <v>1649</v>
      </c>
      <c r="E712" s="14">
        <v>10.6</v>
      </c>
      <c r="F712" s="9">
        <v>46043</v>
      </c>
      <c r="G712" s="9">
        <v>46361</v>
      </c>
      <c r="H712" s="9">
        <v>46361</v>
      </c>
      <c r="I712" s="9"/>
      <c r="J712" s="18">
        <v>815</v>
      </c>
      <c r="K712" s="18">
        <v>403</v>
      </c>
      <c r="L712" s="10">
        <v>76587000</v>
      </c>
      <c r="M712" s="10">
        <v>7294000</v>
      </c>
      <c r="N712" s="16">
        <v>0.70270269008438857</v>
      </c>
      <c r="O712" s="7">
        <v>31607333</v>
      </c>
      <c r="P712" s="7">
        <v>44979667</v>
      </c>
      <c r="Q712" s="8">
        <v>0</v>
      </c>
      <c r="R712" s="11">
        <v>0</v>
      </c>
      <c r="S712" s="8">
        <v>0</v>
      </c>
      <c r="T712" s="11">
        <v>0</v>
      </c>
      <c r="U712" s="8">
        <v>0</v>
      </c>
      <c r="V712" s="8">
        <v>0</v>
      </c>
      <c r="W712" s="8" t="s">
        <v>1986</v>
      </c>
    </row>
    <row r="713" spans="1:23" x14ac:dyDescent="0.25">
      <c r="A713">
        <f t="shared" si="11"/>
        <v>712</v>
      </c>
      <c r="B713" s="8">
        <v>20260715</v>
      </c>
      <c r="C713" s="8" t="s">
        <v>119</v>
      </c>
      <c r="D713" s="8" t="s">
        <v>510</v>
      </c>
      <c r="E713" s="14">
        <v>11.1</v>
      </c>
      <c r="F713" s="9">
        <v>46042</v>
      </c>
      <c r="G713" s="9">
        <v>46375</v>
      </c>
      <c r="H713" s="9">
        <v>46375</v>
      </c>
      <c r="I713" s="9"/>
      <c r="J713" s="18">
        <v>687</v>
      </c>
      <c r="K713" s="18">
        <v>389</v>
      </c>
      <c r="L713" s="10">
        <v>55176000</v>
      </c>
      <c r="M713" s="10">
        <v>5016000</v>
      </c>
      <c r="N713" s="16">
        <v>0.65829145728643212</v>
      </c>
      <c r="O713" s="7">
        <v>21903200</v>
      </c>
      <c r="P713" s="7">
        <v>33272800</v>
      </c>
      <c r="Q713" s="8">
        <v>0</v>
      </c>
      <c r="R713" s="11">
        <v>0</v>
      </c>
      <c r="S713" s="8">
        <v>0</v>
      </c>
      <c r="T713" s="11">
        <v>0</v>
      </c>
      <c r="U713" s="8">
        <v>0</v>
      </c>
      <c r="V713" s="8">
        <v>0</v>
      </c>
      <c r="W713" s="8" t="s">
        <v>1986</v>
      </c>
    </row>
    <row r="714" spans="1:23" x14ac:dyDescent="0.25">
      <c r="A714">
        <f t="shared" si="11"/>
        <v>713</v>
      </c>
      <c r="B714" s="8">
        <v>20260716</v>
      </c>
      <c r="C714" s="8" t="s">
        <v>979</v>
      </c>
      <c r="D714" s="8" t="s">
        <v>1650</v>
      </c>
      <c r="E714" s="14">
        <v>11.1</v>
      </c>
      <c r="F714" s="9">
        <v>46043</v>
      </c>
      <c r="G714" s="9">
        <v>46376</v>
      </c>
      <c r="H714" s="9">
        <v>46376</v>
      </c>
      <c r="I714" s="9"/>
      <c r="J714" s="18">
        <v>668</v>
      </c>
      <c r="K714" s="18">
        <v>420</v>
      </c>
      <c r="L714" s="10">
        <v>37675000</v>
      </c>
      <c r="M714" s="10">
        <v>3425000</v>
      </c>
      <c r="N714" s="16">
        <v>0.65000002408759161</v>
      </c>
      <c r="O714" s="7">
        <v>14841667</v>
      </c>
      <c r="P714" s="7">
        <v>22833333</v>
      </c>
      <c r="Q714" s="8">
        <v>0</v>
      </c>
      <c r="R714" s="11">
        <v>0</v>
      </c>
      <c r="S714" s="8">
        <v>0</v>
      </c>
      <c r="T714" s="11">
        <v>0</v>
      </c>
      <c r="U714" s="8">
        <v>0</v>
      </c>
      <c r="V714" s="8">
        <v>0</v>
      </c>
      <c r="W714" s="8" t="s">
        <v>1986</v>
      </c>
    </row>
    <row r="715" spans="1:23" x14ac:dyDescent="0.25">
      <c r="A715">
        <f t="shared" si="11"/>
        <v>714</v>
      </c>
      <c r="B715" s="8">
        <v>20260717</v>
      </c>
      <c r="C715" s="8" t="s">
        <v>373</v>
      </c>
      <c r="D715" s="8" t="s">
        <v>1651</v>
      </c>
      <c r="E715" s="14">
        <v>11.1</v>
      </c>
      <c r="F715" s="9">
        <v>46048</v>
      </c>
      <c r="G715" s="9">
        <v>46381</v>
      </c>
      <c r="H715" s="9">
        <v>46381</v>
      </c>
      <c r="I715" s="9"/>
      <c r="J715" s="18">
        <v>964</v>
      </c>
      <c r="K715" s="18">
        <v>397</v>
      </c>
      <c r="L715" s="10">
        <v>48972000</v>
      </c>
      <c r="M715" s="10">
        <v>4452000</v>
      </c>
      <c r="N715" s="16">
        <v>0.6097560975609756</v>
      </c>
      <c r="O715" s="7">
        <v>18550000</v>
      </c>
      <c r="P715" s="7">
        <v>30422000</v>
      </c>
      <c r="Q715" s="8">
        <v>0</v>
      </c>
      <c r="R715" s="11">
        <v>0</v>
      </c>
      <c r="S715" s="8">
        <v>0</v>
      </c>
      <c r="T715" s="11">
        <v>0</v>
      </c>
      <c r="U715" s="8">
        <v>0</v>
      </c>
      <c r="V715" s="8">
        <v>0</v>
      </c>
      <c r="W715" s="8" t="s">
        <v>1986</v>
      </c>
    </row>
    <row r="716" spans="1:23" x14ac:dyDescent="0.25">
      <c r="A716">
        <f t="shared" si="11"/>
        <v>715</v>
      </c>
      <c r="B716" s="8">
        <v>20260718</v>
      </c>
      <c r="C716" s="8" t="s">
        <v>980</v>
      </c>
      <c r="D716" s="8" t="s">
        <v>1652</v>
      </c>
      <c r="E716" s="14">
        <v>11.1</v>
      </c>
      <c r="F716" s="9">
        <v>46043</v>
      </c>
      <c r="G716" s="9">
        <v>46376</v>
      </c>
      <c r="H716" s="9">
        <v>46376</v>
      </c>
      <c r="I716" s="9"/>
      <c r="J716" s="18">
        <v>661</v>
      </c>
      <c r="K716" s="18">
        <v>393</v>
      </c>
      <c r="L716" s="10">
        <v>48972000</v>
      </c>
      <c r="M716" s="10">
        <v>4452000</v>
      </c>
      <c r="N716" s="16">
        <v>0.65</v>
      </c>
      <c r="O716" s="7">
        <v>19292000</v>
      </c>
      <c r="P716" s="7">
        <v>29680000</v>
      </c>
      <c r="Q716" s="8">
        <v>0</v>
      </c>
      <c r="R716" s="11">
        <v>0</v>
      </c>
      <c r="S716" s="8">
        <v>0</v>
      </c>
      <c r="T716" s="11">
        <v>0</v>
      </c>
      <c r="U716" s="8">
        <v>0</v>
      </c>
      <c r="V716" s="8">
        <v>0</v>
      </c>
      <c r="W716" s="8" t="s">
        <v>1986</v>
      </c>
    </row>
    <row r="717" spans="1:23" x14ac:dyDescent="0.25">
      <c r="A717">
        <f t="shared" si="11"/>
        <v>716</v>
      </c>
      <c r="B717" s="8">
        <v>20260719</v>
      </c>
      <c r="C717" s="8" t="s">
        <v>534</v>
      </c>
      <c r="D717" s="8" t="s">
        <v>1653</v>
      </c>
      <c r="E717" s="14">
        <v>11.1</v>
      </c>
      <c r="F717" s="9">
        <v>46041</v>
      </c>
      <c r="G717" s="9">
        <v>46374</v>
      </c>
      <c r="H717" s="9">
        <v>46374</v>
      </c>
      <c r="I717" s="9"/>
      <c r="J717" s="18">
        <v>500</v>
      </c>
      <c r="K717" s="18">
        <v>392</v>
      </c>
      <c r="L717" s="10">
        <v>55176000</v>
      </c>
      <c r="M717" s="10">
        <v>5016000</v>
      </c>
      <c r="N717" s="16">
        <v>0.66666666666666663</v>
      </c>
      <c r="O717" s="7">
        <v>22070400</v>
      </c>
      <c r="P717" s="7">
        <v>33105600</v>
      </c>
      <c r="Q717" s="8">
        <v>0</v>
      </c>
      <c r="R717" s="11">
        <v>0</v>
      </c>
      <c r="S717" s="8">
        <v>0</v>
      </c>
      <c r="T717" s="11">
        <v>0</v>
      </c>
      <c r="U717" s="8">
        <v>0</v>
      </c>
      <c r="V717" s="8">
        <v>0</v>
      </c>
      <c r="W717" s="8" t="s">
        <v>1986</v>
      </c>
    </row>
    <row r="718" spans="1:23" x14ac:dyDescent="0.25">
      <c r="A718">
        <f t="shared" si="11"/>
        <v>717</v>
      </c>
      <c r="B718" s="8">
        <v>20260720</v>
      </c>
      <c r="C718" s="8" t="s">
        <v>370</v>
      </c>
      <c r="D718" s="8" t="s">
        <v>1655</v>
      </c>
      <c r="E718" s="14">
        <v>11.066666666666666</v>
      </c>
      <c r="F718" s="9">
        <v>46055</v>
      </c>
      <c r="G718" s="9">
        <v>46387</v>
      </c>
      <c r="H718" s="9">
        <v>46387</v>
      </c>
      <c r="I718" s="9"/>
      <c r="J718" s="18">
        <v>498</v>
      </c>
      <c r="K718" s="18">
        <v>390</v>
      </c>
      <c r="L718" s="10">
        <v>55176000</v>
      </c>
      <c r="M718" s="10" t="s">
        <v>1968</v>
      </c>
      <c r="N718" s="16">
        <v>0.56398104265402849</v>
      </c>
      <c r="O718" s="7">
        <v>19896800</v>
      </c>
      <c r="P718" s="7">
        <v>35279200</v>
      </c>
      <c r="Q718" s="8">
        <v>0</v>
      </c>
      <c r="R718" s="11">
        <v>0</v>
      </c>
      <c r="S718" s="8">
        <v>0</v>
      </c>
      <c r="T718" s="11">
        <v>0</v>
      </c>
      <c r="U718" s="8">
        <v>0</v>
      </c>
      <c r="V718" s="8">
        <v>0</v>
      </c>
      <c r="W718" s="8" t="s">
        <v>1986</v>
      </c>
    </row>
    <row r="719" spans="1:23" x14ac:dyDescent="0.25">
      <c r="A719">
        <f t="shared" si="11"/>
        <v>718</v>
      </c>
      <c r="B719" s="8">
        <v>20260721</v>
      </c>
      <c r="C719" s="8" t="s">
        <v>981</v>
      </c>
      <c r="D719" s="8" t="s">
        <v>1654</v>
      </c>
      <c r="E719" s="14">
        <v>10.6</v>
      </c>
      <c r="F719" s="9">
        <v>46041</v>
      </c>
      <c r="G719" s="9">
        <v>46359</v>
      </c>
      <c r="H719" s="9">
        <v>46359</v>
      </c>
      <c r="I719" s="9"/>
      <c r="J719" s="18">
        <v>339</v>
      </c>
      <c r="K719" s="18">
        <v>402</v>
      </c>
      <c r="L719" s="10">
        <v>76587000</v>
      </c>
      <c r="M719" s="10">
        <v>7294000</v>
      </c>
      <c r="N719" s="16">
        <v>0.72131147540983609</v>
      </c>
      <c r="O719" s="7">
        <v>32093600</v>
      </c>
      <c r="P719" s="7">
        <v>44493400</v>
      </c>
      <c r="Q719" s="8">
        <v>0</v>
      </c>
      <c r="R719" s="11">
        <v>0</v>
      </c>
      <c r="S719" s="8">
        <v>0</v>
      </c>
      <c r="T719" s="11">
        <v>0</v>
      </c>
      <c r="U719" s="8">
        <v>0</v>
      </c>
      <c r="V719" s="8">
        <v>0</v>
      </c>
      <c r="W719" s="8" t="s">
        <v>1986</v>
      </c>
    </row>
    <row r="720" spans="1:23" x14ac:dyDescent="0.25">
      <c r="A720">
        <f t="shared" si="11"/>
        <v>719</v>
      </c>
      <c r="B720" s="8">
        <v>20260722</v>
      </c>
      <c r="C720" s="8" t="s">
        <v>108</v>
      </c>
      <c r="D720" s="8" t="s">
        <v>1655</v>
      </c>
      <c r="E720" s="14">
        <v>11.1</v>
      </c>
      <c r="F720" s="9">
        <v>46042</v>
      </c>
      <c r="G720" s="9">
        <v>46375</v>
      </c>
      <c r="H720" s="9">
        <v>46375</v>
      </c>
      <c r="I720" s="9"/>
      <c r="J720" s="18">
        <v>497</v>
      </c>
      <c r="K720" s="18">
        <v>388</v>
      </c>
      <c r="L720" s="10">
        <v>55176000</v>
      </c>
      <c r="M720" s="10">
        <v>5016000</v>
      </c>
      <c r="N720" s="16">
        <v>0.65829145728643212</v>
      </c>
      <c r="O720" s="7">
        <v>21903200</v>
      </c>
      <c r="P720" s="7">
        <v>33272800</v>
      </c>
      <c r="Q720" s="8">
        <v>0</v>
      </c>
      <c r="R720" s="11">
        <v>0</v>
      </c>
      <c r="S720" s="8">
        <v>0</v>
      </c>
      <c r="T720" s="11">
        <v>0</v>
      </c>
      <c r="U720" s="8">
        <v>0</v>
      </c>
      <c r="V720" s="8">
        <v>0</v>
      </c>
      <c r="W720" s="8" t="s">
        <v>1986</v>
      </c>
    </row>
    <row r="721" spans="1:23" x14ac:dyDescent="0.25">
      <c r="A721">
        <f t="shared" si="11"/>
        <v>720</v>
      </c>
      <c r="B721" s="8">
        <v>20260723</v>
      </c>
      <c r="C721" s="8" t="s">
        <v>982</v>
      </c>
      <c r="D721" s="8" t="s">
        <v>1651</v>
      </c>
      <c r="E721" s="14">
        <v>11.1</v>
      </c>
      <c r="F721" s="9">
        <v>46048</v>
      </c>
      <c r="G721" s="9">
        <v>46381</v>
      </c>
      <c r="H721" s="9">
        <v>46381</v>
      </c>
      <c r="I721" s="9"/>
      <c r="J721" s="18">
        <v>879</v>
      </c>
      <c r="K721" s="18">
        <v>394</v>
      </c>
      <c r="L721" s="10">
        <v>48972000</v>
      </c>
      <c r="M721" s="10">
        <v>4452000</v>
      </c>
      <c r="N721" s="16">
        <v>0.6097560975609756</v>
      </c>
      <c r="O721" s="7">
        <v>18550000</v>
      </c>
      <c r="P721" s="7">
        <v>30422000</v>
      </c>
      <c r="Q721" s="8">
        <v>0</v>
      </c>
      <c r="R721" s="11">
        <v>0</v>
      </c>
      <c r="S721" s="8">
        <v>0</v>
      </c>
      <c r="T721" s="11">
        <v>0</v>
      </c>
      <c r="U721" s="8">
        <v>0</v>
      </c>
      <c r="V721" s="8">
        <v>0</v>
      </c>
      <c r="W721" s="8" t="s">
        <v>1986</v>
      </c>
    </row>
    <row r="722" spans="1:23" x14ac:dyDescent="0.25">
      <c r="A722">
        <f t="shared" si="11"/>
        <v>721</v>
      </c>
      <c r="B722" s="8">
        <v>20260724</v>
      </c>
      <c r="C722" s="8" t="s">
        <v>983</v>
      </c>
      <c r="D722" s="8" t="s">
        <v>1656</v>
      </c>
      <c r="E722" s="14">
        <v>11.1</v>
      </c>
      <c r="F722" s="9">
        <v>46043</v>
      </c>
      <c r="G722" s="9">
        <v>46376</v>
      </c>
      <c r="H722" s="9">
        <v>46376</v>
      </c>
      <c r="I722" s="9"/>
      <c r="J722" s="18">
        <v>874</v>
      </c>
      <c r="K722" s="18">
        <v>395</v>
      </c>
      <c r="L722" s="10">
        <v>48972000</v>
      </c>
      <c r="M722" s="10">
        <v>4452000</v>
      </c>
      <c r="N722" s="16">
        <v>0.43478260869565216</v>
      </c>
      <c r="O722" s="7">
        <v>14840000</v>
      </c>
      <c r="P722" s="7">
        <v>34132000</v>
      </c>
      <c r="Q722" s="8">
        <v>0</v>
      </c>
      <c r="R722" s="11">
        <v>0</v>
      </c>
      <c r="S722" s="8">
        <v>0</v>
      </c>
      <c r="T722" s="11">
        <v>0</v>
      </c>
      <c r="U722" s="8">
        <v>0</v>
      </c>
      <c r="V722" s="8">
        <v>0</v>
      </c>
      <c r="W722" s="8" t="s">
        <v>1986</v>
      </c>
    </row>
    <row r="723" spans="1:23" x14ac:dyDescent="0.25">
      <c r="A723">
        <f t="shared" si="11"/>
        <v>722</v>
      </c>
      <c r="B723" s="8">
        <v>20260725</v>
      </c>
      <c r="C723" s="8" t="s">
        <v>167</v>
      </c>
      <c r="D723" s="8" t="s">
        <v>1657</v>
      </c>
      <c r="E723" s="14">
        <v>10.6</v>
      </c>
      <c r="F723" s="9">
        <v>46044</v>
      </c>
      <c r="G723" s="9">
        <v>46362</v>
      </c>
      <c r="H723" s="9">
        <v>46362</v>
      </c>
      <c r="I723" s="9"/>
      <c r="J723" s="18">
        <v>910</v>
      </c>
      <c r="K723" s="18">
        <v>731</v>
      </c>
      <c r="L723" s="10">
        <v>68628000</v>
      </c>
      <c r="M723" s="10">
        <v>6536000</v>
      </c>
      <c r="N723" s="16">
        <v>0.69354838709677424</v>
      </c>
      <c r="O723" s="7">
        <v>28104800</v>
      </c>
      <c r="P723" s="7">
        <v>40523200</v>
      </c>
      <c r="Q723" s="8">
        <v>0</v>
      </c>
      <c r="R723" s="11">
        <v>0</v>
      </c>
      <c r="S723" s="8">
        <v>0</v>
      </c>
      <c r="T723" s="11">
        <v>0</v>
      </c>
      <c r="U723" s="8">
        <v>0</v>
      </c>
      <c r="V723" s="8">
        <v>0</v>
      </c>
      <c r="W723" s="8" t="s">
        <v>1986</v>
      </c>
    </row>
    <row r="724" spans="1:23" x14ac:dyDescent="0.25">
      <c r="A724">
        <f t="shared" si="11"/>
        <v>723</v>
      </c>
      <c r="B724" s="8">
        <v>20260726</v>
      </c>
      <c r="C724" s="8" t="s">
        <v>220</v>
      </c>
      <c r="D724" s="8" t="s">
        <v>1658</v>
      </c>
      <c r="E724" s="14">
        <v>10.6</v>
      </c>
      <c r="F724" s="9">
        <v>46044</v>
      </c>
      <c r="G724" s="9">
        <v>46362</v>
      </c>
      <c r="H724" s="9">
        <v>46362</v>
      </c>
      <c r="I724" s="9"/>
      <c r="J724" s="18">
        <v>909</v>
      </c>
      <c r="K724" s="18">
        <v>730</v>
      </c>
      <c r="L724" s="10">
        <v>68628000</v>
      </c>
      <c r="M724" s="10">
        <v>6536000</v>
      </c>
      <c r="N724" s="16">
        <v>0.69354838709677424</v>
      </c>
      <c r="O724" s="7">
        <v>28104800</v>
      </c>
      <c r="P724" s="7">
        <v>40523200</v>
      </c>
      <c r="Q724" s="8">
        <v>0</v>
      </c>
      <c r="R724" s="11">
        <v>0</v>
      </c>
      <c r="S724" s="8">
        <v>0</v>
      </c>
      <c r="T724" s="11">
        <v>0</v>
      </c>
      <c r="U724" s="8">
        <v>0</v>
      </c>
      <c r="V724" s="8">
        <v>0</v>
      </c>
      <c r="W724" s="8" t="s">
        <v>1986</v>
      </c>
    </row>
    <row r="725" spans="1:23" x14ac:dyDescent="0.25">
      <c r="A725">
        <f t="shared" si="11"/>
        <v>724</v>
      </c>
      <c r="B725" s="8">
        <v>20260727</v>
      </c>
      <c r="C725" s="8" t="s">
        <v>344</v>
      </c>
      <c r="D725" s="8" t="s">
        <v>1659</v>
      </c>
      <c r="E725" s="14">
        <v>11.1</v>
      </c>
      <c r="F725" s="9">
        <v>46050</v>
      </c>
      <c r="G725" s="9">
        <v>46383</v>
      </c>
      <c r="H725" s="9">
        <v>46383</v>
      </c>
      <c r="I725" s="9"/>
      <c r="J725" s="18">
        <v>970</v>
      </c>
      <c r="K725" s="18">
        <v>735</v>
      </c>
      <c r="L725" s="10">
        <v>63547000</v>
      </c>
      <c r="M725" s="10">
        <v>5777000</v>
      </c>
      <c r="N725" s="16">
        <v>0.59420289855072461</v>
      </c>
      <c r="O725" s="7">
        <v>23685700</v>
      </c>
      <c r="P725" s="7">
        <v>39861300</v>
      </c>
      <c r="Q725" s="8">
        <v>0</v>
      </c>
      <c r="R725" s="11">
        <v>0</v>
      </c>
      <c r="S725" s="8">
        <v>0</v>
      </c>
      <c r="T725" s="11">
        <v>0</v>
      </c>
      <c r="U725" s="8">
        <v>0</v>
      </c>
      <c r="V725" s="8">
        <v>0</v>
      </c>
      <c r="W725" s="8" t="s">
        <v>1986</v>
      </c>
    </row>
    <row r="726" spans="1:23" x14ac:dyDescent="0.25">
      <c r="A726">
        <f t="shared" si="11"/>
        <v>725</v>
      </c>
      <c r="B726" s="8">
        <v>20260728</v>
      </c>
      <c r="C726" s="8" t="s">
        <v>984</v>
      </c>
      <c r="D726" s="8" t="s">
        <v>1651</v>
      </c>
      <c r="E726" s="14">
        <v>11.1</v>
      </c>
      <c r="F726" s="9">
        <v>46049</v>
      </c>
      <c r="G726" s="9">
        <v>46382</v>
      </c>
      <c r="H726" s="9">
        <v>46382</v>
      </c>
      <c r="I726" s="9"/>
      <c r="J726" s="18">
        <v>663</v>
      </c>
      <c r="K726" s="18">
        <v>396</v>
      </c>
      <c r="L726" s="10">
        <v>48972000</v>
      </c>
      <c r="M726" s="10">
        <v>4452000</v>
      </c>
      <c r="N726" s="16">
        <v>0.39830508474576271</v>
      </c>
      <c r="O726" s="7">
        <v>13949600</v>
      </c>
      <c r="P726" s="7">
        <v>35022400</v>
      </c>
      <c r="Q726" s="8">
        <v>0</v>
      </c>
      <c r="R726" s="11">
        <v>0</v>
      </c>
      <c r="S726" s="8">
        <v>0</v>
      </c>
      <c r="T726" s="11">
        <v>0</v>
      </c>
      <c r="U726" s="8">
        <v>0</v>
      </c>
      <c r="V726" s="8">
        <v>0</v>
      </c>
      <c r="W726" s="8" t="s">
        <v>1986</v>
      </c>
    </row>
    <row r="727" spans="1:23" x14ac:dyDescent="0.25">
      <c r="A727">
        <f t="shared" si="11"/>
        <v>726</v>
      </c>
      <c r="B727" s="8">
        <v>20260729</v>
      </c>
      <c r="C727" s="8" t="s">
        <v>382</v>
      </c>
      <c r="D727" s="8" t="s">
        <v>1660</v>
      </c>
      <c r="E727" s="14">
        <v>10.6</v>
      </c>
      <c r="F727" s="9">
        <v>46048</v>
      </c>
      <c r="G727" s="9">
        <v>46366</v>
      </c>
      <c r="H727" s="9">
        <v>46366</v>
      </c>
      <c r="I727" s="9"/>
      <c r="J727" s="18">
        <v>893</v>
      </c>
      <c r="K727" s="18">
        <v>729</v>
      </c>
      <c r="L727" s="10">
        <v>106291500</v>
      </c>
      <c r="M727" s="10">
        <v>10123000</v>
      </c>
      <c r="N727" s="16">
        <v>0.65789474546184434</v>
      </c>
      <c r="O727" s="7">
        <v>42179167</v>
      </c>
      <c r="P727" s="7">
        <v>64112333</v>
      </c>
      <c r="Q727" s="8">
        <v>0</v>
      </c>
      <c r="R727" s="11">
        <v>0</v>
      </c>
      <c r="S727" s="8">
        <v>0</v>
      </c>
      <c r="T727" s="11">
        <v>0</v>
      </c>
      <c r="U727" s="8">
        <v>0</v>
      </c>
      <c r="V727" s="8">
        <v>0</v>
      </c>
      <c r="W727" s="8" t="s">
        <v>1986</v>
      </c>
    </row>
    <row r="728" spans="1:23" x14ac:dyDescent="0.25">
      <c r="A728">
        <f t="shared" si="11"/>
        <v>727</v>
      </c>
      <c r="B728" s="8">
        <v>20260730</v>
      </c>
      <c r="C728" s="8" t="s">
        <v>568</v>
      </c>
      <c r="D728" s="8" t="s">
        <v>1661</v>
      </c>
      <c r="E728" s="14">
        <v>10.6</v>
      </c>
      <c r="F728" s="9">
        <v>46044</v>
      </c>
      <c r="G728" s="9">
        <v>46362</v>
      </c>
      <c r="H728" s="9">
        <v>46362</v>
      </c>
      <c r="I728" s="9"/>
      <c r="J728" s="18">
        <v>889</v>
      </c>
      <c r="K728" s="18">
        <v>727</v>
      </c>
      <c r="L728" s="10">
        <v>76587000</v>
      </c>
      <c r="M728" s="10">
        <v>7294000</v>
      </c>
      <c r="N728" s="16">
        <v>0.69354838709677424</v>
      </c>
      <c r="O728" s="7">
        <v>31364200</v>
      </c>
      <c r="P728" s="7">
        <v>45222800</v>
      </c>
      <c r="Q728" s="8">
        <v>0</v>
      </c>
      <c r="R728" s="11">
        <v>0</v>
      </c>
      <c r="S728" s="8">
        <v>0</v>
      </c>
      <c r="T728" s="11">
        <v>0</v>
      </c>
      <c r="U728" s="8">
        <v>0</v>
      </c>
      <c r="V728" s="8">
        <v>0</v>
      </c>
      <c r="W728" s="8" t="s">
        <v>1986</v>
      </c>
    </row>
    <row r="729" spans="1:23" x14ac:dyDescent="0.25">
      <c r="A729">
        <f t="shared" si="11"/>
        <v>728</v>
      </c>
      <c r="B729" s="8">
        <v>20260731</v>
      </c>
      <c r="C729" s="8" t="s">
        <v>536</v>
      </c>
      <c r="D729" s="8" t="s">
        <v>1662</v>
      </c>
      <c r="E729" s="14">
        <v>11.1</v>
      </c>
      <c r="F729" s="9">
        <v>46044</v>
      </c>
      <c r="G729" s="9">
        <v>46377</v>
      </c>
      <c r="H729" s="9">
        <v>46377</v>
      </c>
      <c r="I729" s="9"/>
      <c r="J729" s="18">
        <v>895</v>
      </c>
      <c r="K729" s="18">
        <v>554</v>
      </c>
      <c r="L729" s="10">
        <v>43879000</v>
      </c>
      <c r="M729" s="10">
        <v>3989000</v>
      </c>
      <c r="N729" s="16">
        <v>0.64179104477611937</v>
      </c>
      <c r="O729" s="7">
        <v>17152700</v>
      </c>
      <c r="P729" s="7">
        <v>26726300</v>
      </c>
      <c r="Q729" s="8">
        <v>0</v>
      </c>
      <c r="R729" s="11">
        <v>0</v>
      </c>
      <c r="S729" s="8">
        <v>0</v>
      </c>
      <c r="T729" s="11">
        <v>0</v>
      </c>
      <c r="U729" s="8">
        <v>0</v>
      </c>
      <c r="V729" s="8">
        <v>0</v>
      </c>
      <c r="W729" s="8" t="s">
        <v>1986</v>
      </c>
    </row>
    <row r="730" spans="1:23" x14ac:dyDescent="0.25">
      <c r="A730">
        <f t="shared" si="11"/>
        <v>729</v>
      </c>
      <c r="B730" s="8">
        <v>20260732</v>
      </c>
      <c r="C730" s="8" t="s">
        <v>985</v>
      </c>
      <c r="D730" s="8" t="s">
        <v>1663</v>
      </c>
      <c r="E730" s="14">
        <v>11.1</v>
      </c>
      <c r="F730" s="9">
        <v>46044</v>
      </c>
      <c r="G730" s="9">
        <v>46377</v>
      </c>
      <c r="H730" s="9">
        <v>46377</v>
      </c>
      <c r="I730" s="9"/>
      <c r="J730" s="18">
        <v>911</v>
      </c>
      <c r="K730" s="18">
        <v>732</v>
      </c>
      <c r="L730" s="10">
        <v>55176000</v>
      </c>
      <c r="M730" s="10">
        <v>5016000</v>
      </c>
      <c r="N730" s="16">
        <v>0.64179104477611937</v>
      </c>
      <c r="O730" s="7">
        <v>21568800</v>
      </c>
      <c r="P730" s="7">
        <v>33607200</v>
      </c>
      <c r="Q730" s="8">
        <v>0</v>
      </c>
      <c r="R730" s="11">
        <v>0</v>
      </c>
      <c r="S730" s="8">
        <v>0</v>
      </c>
      <c r="T730" s="11">
        <v>0</v>
      </c>
      <c r="U730" s="8">
        <v>0</v>
      </c>
      <c r="V730" s="8">
        <v>0</v>
      </c>
      <c r="W730" s="8" t="s">
        <v>1986</v>
      </c>
    </row>
    <row r="731" spans="1:23" x14ac:dyDescent="0.25">
      <c r="A731">
        <f t="shared" si="11"/>
        <v>730</v>
      </c>
      <c r="B731" s="8">
        <v>20260733</v>
      </c>
      <c r="C731" s="8" t="s">
        <v>161</v>
      </c>
      <c r="D731" s="8" t="s">
        <v>1664</v>
      </c>
      <c r="E731" s="14">
        <v>11.1</v>
      </c>
      <c r="F731" s="9">
        <v>46049</v>
      </c>
      <c r="G731" s="9">
        <v>46382</v>
      </c>
      <c r="H731" s="9">
        <v>46382</v>
      </c>
      <c r="I731" s="9"/>
      <c r="J731" s="18">
        <v>682</v>
      </c>
      <c r="K731" s="18">
        <v>428</v>
      </c>
      <c r="L731" s="10">
        <v>55176000</v>
      </c>
      <c r="M731" s="10">
        <v>5016000</v>
      </c>
      <c r="N731" s="16">
        <v>0.60194174757281549</v>
      </c>
      <c r="O731" s="7">
        <v>20732800</v>
      </c>
      <c r="P731" s="7">
        <v>34443200</v>
      </c>
      <c r="Q731" s="8">
        <v>0</v>
      </c>
      <c r="R731" s="11">
        <v>0</v>
      </c>
      <c r="S731" s="8">
        <v>0</v>
      </c>
      <c r="T731" s="11">
        <v>0</v>
      </c>
      <c r="U731" s="8">
        <v>0</v>
      </c>
      <c r="V731" s="8">
        <v>0</v>
      </c>
      <c r="W731" s="8" t="s">
        <v>1986</v>
      </c>
    </row>
    <row r="732" spans="1:23" x14ac:dyDescent="0.25">
      <c r="A732">
        <f t="shared" si="11"/>
        <v>731</v>
      </c>
      <c r="B732" s="8">
        <v>20260734</v>
      </c>
      <c r="C732" s="8" t="s">
        <v>521</v>
      </c>
      <c r="D732" s="8" t="s">
        <v>1665</v>
      </c>
      <c r="E732" s="14">
        <v>11.1</v>
      </c>
      <c r="F732" s="9">
        <v>46042</v>
      </c>
      <c r="G732" s="9">
        <v>46375</v>
      </c>
      <c r="H732" s="9">
        <v>46375</v>
      </c>
      <c r="I732" s="9"/>
      <c r="J732" s="18">
        <v>711</v>
      </c>
      <c r="K732" s="18">
        <v>427</v>
      </c>
      <c r="L732" s="10">
        <v>55176000</v>
      </c>
      <c r="M732" s="10">
        <v>5016000</v>
      </c>
      <c r="N732" s="16">
        <v>0.65829145728643212</v>
      </c>
      <c r="O732" s="7">
        <v>21903200</v>
      </c>
      <c r="P732" s="7">
        <v>33272800</v>
      </c>
      <c r="Q732" s="8">
        <v>0</v>
      </c>
      <c r="R732" s="11">
        <v>0</v>
      </c>
      <c r="S732" s="8">
        <v>0</v>
      </c>
      <c r="T732" s="11">
        <v>0</v>
      </c>
      <c r="U732" s="8">
        <v>0</v>
      </c>
      <c r="V732" s="8">
        <v>0</v>
      </c>
      <c r="W732" s="8" t="s">
        <v>1986</v>
      </c>
    </row>
    <row r="733" spans="1:23" x14ac:dyDescent="0.25">
      <c r="A733">
        <f t="shared" si="11"/>
        <v>732</v>
      </c>
      <c r="B733" s="8">
        <v>20260735</v>
      </c>
      <c r="C733" s="8" t="s">
        <v>986</v>
      </c>
      <c r="D733" s="8" t="s">
        <v>1666</v>
      </c>
      <c r="E733" s="14">
        <v>10.6</v>
      </c>
      <c r="F733" s="9">
        <v>46049</v>
      </c>
      <c r="G733" s="9">
        <v>46367</v>
      </c>
      <c r="H733" s="9">
        <v>46367</v>
      </c>
      <c r="I733" s="9"/>
      <c r="J733" s="18">
        <v>1005</v>
      </c>
      <c r="K733" s="18">
        <v>728</v>
      </c>
      <c r="L733" s="10">
        <v>76587000</v>
      </c>
      <c r="M733" s="10">
        <v>7294000</v>
      </c>
      <c r="N733" s="16">
        <v>0.12099643581183367</v>
      </c>
      <c r="O733" s="7">
        <v>8266533</v>
      </c>
      <c r="P733" s="7">
        <v>68320467</v>
      </c>
      <c r="Q733" s="8">
        <v>0</v>
      </c>
      <c r="R733" s="11">
        <v>0</v>
      </c>
      <c r="S733" s="8">
        <v>0</v>
      </c>
      <c r="T733" s="11">
        <v>0</v>
      </c>
      <c r="U733" s="8">
        <v>0</v>
      </c>
      <c r="V733" s="8">
        <v>0</v>
      </c>
      <c r="W733" s="8" t="s">
        <v>1986</v>
      </c>
    </row>
    <row r="734" spans="1:23" x14ac:dyDescent="0.25">
      <c r="A734">
        <f t="shared" si="11"/>
        <v>733</v>
      </c>
      <c r="B734" s="8">
        <v>20260736</v>
      </c>
      <c r="C734" s="8" t="s">
        <v>346</v>
      </c>
      <c r="D734" s="8" t="s">
        <v>1667</v>
      </c>
      <c r="E734" s="14">
        <v>11.1</v>
      </c>
      <c r="F734" s="9">
        <v>46043</v>
      </c>
      <c r="G734" s="9">
        <v>46376</v>
      </c>
      <c r="H734" s="9">
        <v>46376</v>
      </c>
      <c r="I734" s="9"/>
      <c r="J734" s="18">
        <v>562</v>
      </c>
      <c r="K734" s="18">
        <v>406</v>
      </c>
      <c r="L734" s="10">
        <v>63547000</v>
      </c>
      <c r="M734" s="10">
        <v>5777000</v>
      </c>
      <c r="N734" s="16">
        <v>0.6500000142807687</v>
      </c>
      <c r="O734" s="7">
        <v>25033667</v>
      </c>
      <c r="P734" s="7">
        <v>38513333</v>
      </c>
      <c r="Q734" s="8">
        <v>0</v>
      </c>
      <c r="R734" s="11">
        <v>0</v>
      </c>
      <c r="S734" s="8">
        <v>0</v>
      </c>
      <c r="T734" s="11">
        <v>0</v>
      </c>
      <c r="U734" s="8">
        <v>0</v>
      </c>
      <c r="V734" s="8">
        <v>0</v>
      </c>
      <c r="W734" s="8" t="s">
        <v>1986</v>
      </c>
    </row>
    <row r="735" spans="1:23" x14ac:dyDescent="0.25">
      <c r="A735">
        <f t="shared" si="11"/>
        <v>734</v>
      </c>
      <c r="B735" s="8">
        <v>20260737</v>
      </c>
      <c r="C735" s="8" t="s">
        <v>541</v>
      </c>
      <c r="D735" s="8" t="s">
        <v>1668</v>
      </c>
      <c r="E735" s="14">
        <v>10.1</v>
      </c>
      <c r="F735" s="9">
        <v>46048</v>
      </c>
      <c r="G735" s="9">
        <v>46351</v>
      </c>
      <c r="H735" s="9">
        <v>46351</v>
      </c>
      <c r="I735" s="9"/>
      <c r="J735" s="18">
        <v>635</v>
      </c>
      <c r="K735" s="18">
        <v>409</v>
      </c>
      <c r="L735" s="10">
        <v>65360000</v>
      </c>
      <c r="M735" s="10">
        <v>6536000</v>
      </c>
      <c r="N735" s="16">
        <v>0.46341462322435872</v>
      </c>
      <c r="O735" s="7">
        <v>20697333</v>
      </c>
      <c r="P735" s="7">
        <v>44662667</v>
      </c>
      <c r="Q735" s="8">
        <v>0</v>
      </c>
      <c r="R735" s="11">
        <v>0</v>
      </c>
      <c r="S735" s="8">
        <v>0</v>
      </c>
      <c r="T735" s="11">
        <v>0</v>
      </c>
      <c r="U735" s="8">
        <v>0</v>
      </c>
      <c r="V735" s="8">
        <v>0</v>
      </c>
      <c r="W735" s="8" t="s">
        <v>1986</v>
      </c>
    </row>
    <row r="736" spans="1:23" x14ac:dyDescent="0.25">
      <c r="A736">
        <f t="shared" si="11"/>
        <v>735</v>
      </c>
      <c r="B736" s="8">
        <v>20260738</v>
      </c>
      <c r="C736" s="8" t="s">
        <v>987</v>
      </c>
      <c r="D736" s="8" t="s">
        <v>1669</v>
      </c>
      <c r="E736" s="14">
        <v>11.1</v>
      </c>
      <c r="F736" s="9">
        <v>46042</v>
      </c>
      <c r="G736" s="9">
        <v>46375</v>
      </c>
      <c r="H736" s="9">
        <v>46375</v>
      </c>
      <c r="I736" s="9"/>
      <c r="J736" s="18">
        <v>601</v>
      </c>
      <c r="K736" s="18">
        <v>422</v>
      </c>
      <c r="L736" s="10">
        <v>55176000</v>
      </c>
      <c r="M736" s="10">
        <v>5016000</v>
      </c>
      <c r="N736" s="16">
        <v>0.65829145728643212</v>
      </c>
      <c r="O736" s="7">
        <v>21903200</v>
      </c>
      <c r="P736" s="7">
        <v>33272800</v>
      </c>
      <c r="Q736" s="8">
        <v>0</v>
      </c>
      <c r="R736" s="11">
        <v>0</v>
      </c>
      <c r="S736" s="8">
        <v>0</v>
      </c>
      <c r="T736" s="11">
        <v>0</v>
      </c>
      <c r="U736" s="8">
        <v>0</v>
      </c>
      <c r="V736" s="8">
        <v>0</v>
      </c>
      <c r="W736" s="8" t="s">
        <v>1986</v>
      </c>
    </row>
    <row r="737" spans="1:23" x14ac:dyDescent="0.25">
      <c r="A737">
        <f t="shared" si="11"/>
        <v>736</v>
      </c>
      <c r="B737" s="8">
        <v>20260739</v>
      </c>
      <c r="C737" s="8" t="s">
        <v>172</v>
      </c>
      <c r="D737" s="8" t="s">
        <v>1670</v>
      </c>
      <c r="E737" s="14">
        <v>11.1</v>
      </c>
      <c r="F737" s="9">
        <v>46042</v>
      </c>
      <c r="G737" s="9">
        <v>46375</v>
      </c>
      <c r="H737" s="9">
        <v>46375</v>
      </c>
      <c r="I737" s="9"/>
      <c r="J737" s="18">
        <v>660</v>
      </c>
      <c r="K737" s="18">
        <v>385</v>
      </c>
      <c r="L737" s="10">
        <v>63547000</v>
      </c>
      <c r="M737" s="10">
        <v>5777000</v>
      </c>
      <c r="N737" s="16">
        <v>0.65829144286177776</v>
      </c>
      <c r="O737" s="7">
        <v>25226233</v>
      </c>
      <c r="P737" s="7">
        <v>38320767</v>
      </c>
      <c r="Q737" s="8">
        <v>0</v>
      </c>
      <c r="R737" s="11">
        <v>0</v>
      </c>
      <c r="S737" s="8">
        <v>0</v>
      </c>
      <c r="T737" s="11">
        <v>0</v>
      </c>
      <c r="U737" s="8">
        <v>0</v>
      </c>
      <c r="V737" s="8">
        <v>0</v>
      </c>
      <c r="W737" s="8" t="s">
        <v>1986</v>
      </c>
    </row>
    <row r="738" spans="1:23" x14ac:dyDescent="0.25">
      <c r="A738">
        <f t="shared" si="11"/>
        <v>737</v>
      </c>
      <c r="B738" s="8">
        <v>20260740</v>
      </c>
      <c r="C738" s="8" t="s">
        <v>988</v>
      </c>
      <c r="D738" s="8" t="s">
        <v>1671</v>
      </c>
      <c r="E738" s="14">
        <v>11.1</v>
      </c>
      <c r="F738" s="9">
        <v>46044</v>
      </c>
      <c r="G738" s="9">
        <v>46377</v>
      </c>
      <c r="H738" s="9">
        <v>46377</v>
      </c>
      <c r="I738" s="9"/>
      <c r="J738" s="18">
        <v>684</v>
      </c>
      <c r="K738" s="18">
        <v>423</v>
      </c>
      <c r="L738" s="10">
        <v>40436000</v>
      </c>
      <c r="M738" s="10">
        <v>3676000</v>
      </c>
      <c r="N738" s="16">
        <v>0.64179104477611937</v>
      </c>
      <c r="O738" s="7">
        <v>15806800</v>
      </c>
      <c r="P738" s="7">
        <v>24629200</v>
      </c>
      <c r="Q738" s="8">
        <v>0</v>
      </c>
      <c r="R738" s="11">
        <v>0</v>
      </c>
      <c r="S738" s="8">
        <v>0</v>
      </c>
      <c r="T738" s="11">
        <v>0</v>
      </c>
      <c r="U738" s="8">
        <v>0</v>
      </c>
      <c r="V738" s="8">
        <v>0</v>
      </c>
      <c r="W738" s="8" t="s">
        <v>1986</v>
      </c>
    </row>
    <row r="739" spans="1:23" x14ac:dyDescent="0.25">
      <c r="A739">
        <f t="shared" si="11"/>
        <v>738</v>
      </c>
      <c r="B739" s="8">
        <v>20260741</v>
      </c>
      <c r="C739" s="8" t="s">
        <v>428</v>
      </c>
      <c r="D739" s="8" t="s">
        <v>1672</v>
      </c>
      <c r="E739" s="14">
        <v>11.1</v>
      </c>
      <c r="F739" s="9">
        <v>46042</v>
      </c>
      <c r="G739" s="9">
        <v>46375</v>
      </c>
      <c r="H739" s="9">
        <v>46375</v>
      </c>
      <c r="I739" s="9"/>
      <c r="J739" s="18">
        <v>375</v>
      </c>
      <c r="K739" s="18">
        <v>398</v>
      </c>
      <c r="L739" s="10">
        <v>48972000</v>
      </c>
      <c r="M739" s="10">
        <v>4452000</v>
      </c>
      <c r="N739" s="16">
        <v>0.65829145728643212</v>
      </c>
      <c r="O739" s="7">
        <v>19440400</v>
      </c>
      <c r="P739" s="7">
        <v>29531600</v>
      </c>
      <c r="Q739" s="8">
        <v>0</v>
      </c>
      <c r="R739" s="11">
        <v>0</v>
      </c>
      <c r="S739" s="8">
        <v>0</v>
      </c>
      <c r="T739" s="11">
        <v>0</v>
      </c>
      <c r="U739" s="8">
        <v>0</v>
      </c>
      <c r="V739" s="8">
        <v>0</v>
      </c>
      <c r="W739" s="8" t="s">
        <v>1986</v>
      </c>
    </row>
    <row r="740" spans="1:23" x14ac:dyDescent="0.25">
      <c r="A740">
        <f t="shared" si="11"/>
        <v>739</v>
      </c>
      <c r="B740" s="8">
        <v>20260742</v>
      </c>
      <c r="C740" s="8" t="s">
        <v>989</v>
      </c>
      <c r="D740" s="8" t="s">
        <v>1673</v>
      </c>
      <c r="E740" s="14">
        <v>11.1</v>
      </c>
      <c r="F740" s="9">
        <v>46043</v>
      </c>
      <c r="G740" s="9">
        <v>46376</v>
      </c>
      <c r="H740" s="9">
        <v>46376</v>
      </c>
      <c r="I740" s="9"/>
      <c r="J740" s="18">
        <v>707</v>
      </c>
      <c r="K740" s="18">
        <v>433</v>
      </c>
      <c r="L740" s="10">
        <v>34716000</v>
      </c>
      <c r="M740" s="10">
        <v>3156000</v>
      </c>
      <c r="N740" s="16">
        <v>0.65</v>
      </c>
      <c r="O740" s="7">
        <v>13676000</v>
      </c>
      <c r="P740" s="7">
        <v>21040000</v>
      </c>
      <c r="Q740" s="8">
        <v>0</v>
      </c>
      <c r="R740" s="11">
        <v>0</v>
      </c>
      <c r="S740" s="8">
        <v>0</v>
      </c>
      <c r="T740" s="11">
        <v>0</v>
      </c>
      <c r="U740" s="8">
        <v>0</v>
      </c>
      <c r="V740" s="8">
        <v>0</v>
      </c>
      <c r="W740" s="8" t="s">
        <v>1986</v>
      </c>
    </row>
    <row r="741" spans="1:23" x14ac:dyDescent="0.25">
      <c r="A741">
        <f t="shared" si="11"/>
        <v>740</v>
      </c>
      <c r="B741" s="8">
        <v>20260743</v>
      </c>
      <c r="C741" s="8" t="s">
        <v>645</v>
      </c>
      <c r="D741" s="8" t="s">
        <v>1674</v>
      </c>
      <c r="E741" s="14">
        <v>11.1</v>
      </c>
      <c r="F741" s="9">
        <v>46043</v>
      </c>
      <c r="G741" s="9">
        <v>46376</v>
      </c>
      <c r="H741" s="9">
        <v>46376</v>
      </c>
      <c r="I741" s="9"/>
      <c r="J741" s="18">
        <v>718</v>
      </c>
      <c r="K741" s="18">
        <v>417</v>
      </c>
      <c r="L741" s="10">
        <v>43879000</v>
      </c>
      <c r="M741" s="10">
        <v>3989000</v>
      </c>
      <c r="N741" s="16">
        <v>0.65000002068187546</v>
      </c>
      <c r="O741" s="7">
        <v>17285667</v>
      </c>
      <c r="P741" s="7">
        <v>26593333</v>
      </c>
      <c r="Q741" s="8">
        <v>0</v>
      </c>
      <c r="R741" s="11">
        <v>0</v>
      </c>
      <c r="S741" s="8">
        <v>0</v>
      </c>
      <c r="T741" s="11">
        <v>0</v>
      </c>
      <c r="U741" s="8">
        <v>0</v>
      </c>
      <c r="V741" s="8">
        <v>0</v>
      </c>
      <c r="W741" s="8" t="s">
        <v>1986</v>
      </c>
    </row>
    <row r="742" spans="1:23" x14ac:dyDescent="0.25">
      <c r="A742">
        <f t="shared" si="11"/>
        <v>741</v>
      </c>
      <c r="B742" s="8">
        <v>20260744</v>
      </c>
      <c r="C742" s="8" t="s">
        <v>540</v>
      </c>
      <c r="D742" s="8" t="s">
        <v>1675</v>
      </c>
      <c r="E742" s="14">
        <v>11.1</v>
      </c>
      <c r="F742" s="9">
        <v>46045</v>
      </c>
      <c r="G742" s="9">
        <v>46378</v>
      </c>
      <c r="H742" s="9">
        <v>46378</v>
      </c>
      <c r="I742" s="9"/>
      <c r="J742" s="18">
        <v>1004</v>
      </c>
      <c r="K742" s="18">
        <v>410</v>
      </c>
      <c r="L742" s="10">
        <v>55176000</v>
      </c>
      <c r="M742" s="10">
        <v>5016000</v>
      </c>
      <c r="N742" s="16">
        <v>0.63366336633663367</v>
      </c>
      <c r="O742" s="7">
        <v>21401600</v>
      </c>
      <c r="P742" s="7">
        <v>33774400</v>
      </c>
      <c r="Q742" s="8">
        <v>0</v>
      </c>
      <c r="R742" s="11">
        <v>0</v>
      </c>
      <c r="S742" s="8">
        <v>0</v>
      </c>
      <c r="T742" s="11">
        <v>0</v>
      </c>
      <c r="U742" s="8">
        <v>0</v>
      </c>
      <c r="V742" s="8">
        <v>0</v>
      </c>
      <c r="W742" s="8" t="s">
        <v>1986</v>
      </c>
    </row>
    <row r="743" spans="1:23" x14ac:dyDescent="0.25">
      <c r="A743">
        <f t="shared" si="11"/>
        <v>742</v>
      </c>
      <c r="B743" s="8">
        <v>20260745</v>
      </c>
      <c r="C743" s="8" t="s">
        <v>314</v>
      </c>
      <c r="D743" s="8" t="s">
        <v>1676</v>
      </c>
      <c r="E743" s="14">
        <v>10.6</v>
      </c>
      <c r="F743" s="9">
        <v>46043</v>
      </c>
      <c r="G743" s="9">
        <v>46361</v>
      </c>
      <c r="H743" s="9">
        <v>46361</v>
      </c>
      <c r="I743" s="9"/>
      <c r="J743" s="18">
        <v>678</v>
      </c>
      <c r="K743" s="18">
        <v>432</v>
      </c>
      <c r="L743" s="10">
        <v>68628000</v>
      </c>
      <c r="M743" s="10">
        <v>6536000</v>
      </c>
      <c r="N743" s="16">
        <v>0.70270271678440166</v>
      </c>
      <c r="O743" s="7">
        <v>28322667</v>
      </c>
      <c r="P743" s="7">
        <v>40305333</v>
      </c>
      <c r="Q743" s="8">
        <v>0</v>
      </c>
      <c r="R743" s="11">
        <v>0</v>
      </c>
      <c r="S743" s="8">
        <v>0</v>
      </c>
      <c r="T743" s="11">
        <v>0</v>
      </c>
      <c r="U743" s="8">
        <v>0</v>
      </c>
      <c r="V743" s="8">
        <v>0</v>
      </c>
      <c r="W743" s="8" t="s">
        <v>1986</v>
      </c>
    </row>
    <row r="744" spans="1:23" x14ac:dyDescent="0.25">
      <c r="A744">
        <f t="shared" si="11"/>
        <v>743</v>
      </c>
      <c r="B744" s="8">
        <v>20260746</v>
      </c>
      <c r="C744" s="8" t="s">
        <v>357</v>
      </c>
      <c r="D744" s="8" t="s">
        <v>1677</v>
      </c>
      <c r="E744" s="14">
        <v>10.6</v>
      </c>
      <c r="F744" s="9">
        <v>46048</v>
      </c>
      <c r="G744" s="9">
        <v>46366</v>
      </c>
      <c r="H744" s="9">
        <v>46366</v>
      </c>
      <c r="I744" s="9"/>
      <c r="J744" s="18">
        <v>722</v>
      </c>
      <c r="K744" s="18">
        <v>401</v>
      </c>
      <c r="L744" s="10">
        <v>84567000</v>
      </c>
      <c r="M744" s="10">
        <v>8054000</v>
      </c>
      <c r="N744" s="16">
        <v>0.65789472600803311</v>
      </c>
      <c r="O744" s="7">
        <v>33558333</v>
      </c>
      <c r="P744" s="7">
        <v>51008667</v>
      </c>
      <c r="Q744" s="8">
        <v>0</v>
      </c>
      <c r="R744" s="11">
        <v>0</v>
      </c>
      <c r="S744" s="8">
        <v>0</v>
      </c>
      <c r="T744" s="11">
        <v>0</v>
      </c>
      <c r="U744" s="8">
        <v>0</v>
      </c>
      <c r="V744" s="8">
        <v>0</v>
      </c>
      <c r="W744" s="8" t="s">
        <v>1986</v>
      </c>
    </row>
    <row r="745" spans="1:23" x14ac:dyDescent="0.25">
      <c r="A745">
        <f t="shared" si="11"/>
        <v>744</v>
      </c>
      <c r="B745" s="8">
        <v>20260747</v>
      </c>
      <c r="C745" s="8" t="s">
        <v>99</v>
      </c>
      <c r="D745" s="8" t="s">
        <v>1678</v>
      </c>
      <c r="E745" s="14">
        <v>10.6</v>
      </c>
      <c r="F745" s="9">
        <v>46041</v>
      </c>
      <c r="G745" s="9">
        <v>46359</v>
      </c>
      <c r="H745" s="9">
        <v>46359</v>
      </c>
      <c r="I745" s="9"/>
      <c r="J745" s="18">
        <v>491</v>
      </c>
      <c r="K745" s="18">
        <v>399</v>
      </c>
      <c r="L745" s="10">
        <v>106291500</v>
      </c>
      <c r="M745" s="10">
        <v>10123000</v>
      </c>
      <c r="N745" s="16">
        <v>0.72131147540983609</v>
      </c>
      <c r="O745" s="7">
        <v>44541200</v>
      </c>
      <c r="P745" s="7">
        <v>61750300</v>
      </c>
      <c r="Q745" s="8">
        <v>0</v>
      </c>
      <c r="R745" s="11">
        <v>0</v>
      </c>
      <c r="S745" s="8">
        <v>0</v>
      </c>
      <c r="T745" s="11">
        <v>0</v>
      </c>
      <c r="U745" s="8">
        <v>0</v>
      </c>
      <c r="V745" s="8">
        <v>0</v>
      </c>
      <c r="W745" s="8" t="s">
        <v>1986</v>
      </c>
    </row>
    <row r="746" spans="1:23" x14ac:dyDescent="0.25">
      <c r="A746">
        <f t="shared" si="11"/>
        <v>745</v>
      </c>
      <c r="B746" s="8">
        <v>20260748</v>
      </c>
      <c r="C746" s="8" t="s">
        <v>497</v>
      </c>
      <c r="D746" s="8" t="s">
        <v>1679</v>
      </c>
      <c r="E746" s="14">
        <v>11.1</v>
      </c>
      <c r="F746" s="9">
        <v>46043</v>
      </c>
      <c r="G746" s="9">
        <v>46376</v>
      </c>
      <c r="H746" s="9">
        <v>46376</v>
      </c>
      <c r="I746" s="9"/>
      <c r="J746" s="18">
        <v>719</v>
      </c>
      <c r="K746" s="18">
        <v>415</v>
      </c>
      <c r="L746" s="10">
        <v>55176000</v>
      </c>
      <c r="M746" s="10">
        <v>5016000</v>
      </c>
      <c r="N746" s="16">
        <v>0.65</v>
      </c>
      <c r="O746" s="7">
        <v>21736000</v>
      </c>
      <c r="P746" s="7">
        <v>33440000</v>
      </c>
      <c r="Q746" s="8">
        <v>0</v>
      </c>
      <c r="R746" s="11">
        <v>0</v>
      </c>
      <c r="S746" s="8">
        <v>0</v>
      </c>
      <c r="T746" s="11">
        <v>0</v>
      </c>
      <c r="U746" s="8">
        <v>0</v>
      </c>
      <c r="V746" s="8">
        <v>0</v>
      </c>
      <c r="W746" s="8" t="s">
        <v>1986</v>
      </c>
    </row>
    <row r="747" spans="1:23" x14ac:dyDescent="0.25">
      <c r="A747">
        <f t="shared" si="11"/>
        <v>746</v>
      </c>
      <c r="B747" s="8">
        <v>20260749</v>
      </c>
      <c r="C747" s="8" t="s">
        <v>990</v>
      </c>
      <c r="D747" s="8" t="s">
        <v>1680</v>
      </c>
      <c r="E747" s="14">
        <v>11.1</v>
      </c>
      <c r="F747" s="9">
        <v>46043</v>
      </c>
      <c r="G747" s="9">
        <v>46376</v>
      </c>
      <c r="H747" s="9">
        <v>46376</v>
      </c>
      <c r="I747" s="9"/>
      <c r="J747" s="18">
        <v>608</v>
      </c>
      <c r="K747" s="18">
        <v>414</v>
      </c>
      <c r="L747" s="10">
        <v>55176000</v>
      </c>
      <c r="M747" s="10">
        <v>5016000</v>
      </c>
      <c r="N747" s="16">
        <v>0.65</v>
      </c>
      <c r="O747" s="7">
        <v>21736000</v>
      </c>
      <c r="P747" s="7">
        <v>33440000</v>
      </c>
      <c r="Q747" s="8">
        <v>0</v>
      </c>
      <c r="R747" s="11">
        <v>0</v>
      </c>
      <c r="S747" s="8">
        <v>0</v>
      </c>
      <c r="T747" s="11">
        <v>0</v>
      </c>
      <c r="U747" s="8">
        <v>0</v>
      </c>
      <c r="V747" s="8">
        <v>0</v>
      </c>
      <c r="W747" s="8" t="s">
        <v>1986</v>
      </c>
    </row>
    <row r="748" spans="1:23" x14ac:dyDescent="0.25">
      <c r="A748">
        <f t="shared" si="11"/>
        <v>747</v>
      </c>
      <c r="B748" s="8">
        <v>20260750</v>
      </c>
      <c r="C748" s="8" t="s">
        <v>539</v>
      </c>
      <c r="D748" s="8" t="s">
        <v>1681</v>
      </c>
      <c r="E748" s="14">
        <v>11.1</v>
      </c>
      <c r="F748" s="9">
        <v>46043</v>
      </c>
      <c r="G748" s="9">
        <v>46376</v>
      </c>
      <c r="H748" s="9">
        <v>46376</v>
      </c>
      <c r="I748" s="9"/>
      <c r="J748" s="18">
        <v>634</v>
      </c>
      <c r="K748" s="18">
        <v>407</v>
      </c>
      <c r="L748" s="10">
        <v>63547000</v>
      </c>
      <c r="M748" s="10">
        <v>5777000</v>
      </c>
      <c r="N748" s="16">
        <v>0.6500000142807687</v>
      </c>
      <c r="O748" s="7">
        <v>25033667</v>
      </c>
      <c r="P748" s="7">
        <v>38513333</v>
      </c>
      <c r="Q748" s="8">
        <v>0</v>
      </c>
      <c r="R748" s="11">
        <v>0</v>
      </c>
      <c r="S748" s="8">
        <v>0</v>
      </c>
      <c r="T748" s="11">
        <v>0</v>
      </c>
      <c r="U748" s="8">
        <v>0</v>
      </c>
      <c r="V748" s="8">
        <v>0</v>
      </c>
      <c r="W748" s="8" t="s">
        <v>1986</v>
      </c>
    </row>
    <row r="749" spans="1:23" x14ac:dyDescent="0.25">
      <c r="A749">
        <f t="shared" si="11"/>
        <v>748</v>
      </c>
      <c r="B749" s="8">
        <v>20260751</v>
      </c>
      <c r="C749" s="8" t="s">
        <v>3358</v>
      </c>
      <c r="D749" s="8" t="s">
        <v>3359</v>
      </c>
      <c r="E749" s="14">
        <v>10.966666666666667</v>
      </c>
      <c r="F749" s="9">
        <v>46058</v>
      </c>
      <c r="G749" s="9">
        <v>46387</v>
      </c>
      <c r="H749" s="9">
        <v>46387</v>
      </c>
      <c r="I749" s="9"/>
      <c r="J749" s="18">
        <v>602</v>
      </c>
      <c r="K749" s="18">
        <v>421</v>
      </c>
      <c r="L749" s="10">
        <v>37675000</v>
      </c>
      <c r="M749" s="10" t="s">
        <v>1962</v>
      </c>
      <c r="N749" s="16">
        <v>0.54205605372732035</v>
      </c>
      <c r="O749" s="7">
        <v>13243333</v>
      </c>
      <c r="P749" s="7">
        <v>24431667</v>
      </c>
      <c r="Q749" s="8">
        <v>0</v>
      </c>
      <c r="R749" s="11">
        <v>0</v>
      </c>
      <c r="S749" s="8">
        <v>0</v>
      </c>
      <c r="T749" s="11">
        <v>0</v>
      </c>
      <c r="U749" s="8">
        <v>0</v>
      </c>
      <c r="V749" s="8">
        <v>0</v>
      </c>
      <c r="W749" s="8" t="s">
        <v>1986</v>
      </c>
    </row>
    <row r="750" spans="1:23" x14ac:dyDescent="0.25">
      <c r="A750">
        <f t="shared" si="11"/>
        <v>749</v>
      </c>
      <c r="B750" s="8">
        <v>20260752</v>
      </c>
      <c r="C750" s="8" t="s">
        <v>991</v>
      </c>
      <c r="D750" s="8" t="s">
        <v>1682</v>
      </c>
      <c r="E750" s="14">
        <v>10.6</v>
      </c>
      <c r="F750" s="9">
        <v>46048</v>
      </c>
      <c r="G750" s="9">
        <v>46366</v>
      </c>
      <c r="H750" s="9">
        <v>46366</v>
      </c>
      <c r="I750" s="9"/>
      <c r="J750" s="18">
        <v>1013</v>
      </c>
      <c r="K750" s="18">
        <v>405</v>
      </c>
      <c r="L750" s="10">
        <v>68628000</v>
      </c>
      <c r="M750" s="10">
        <v>6536000</v>
      </c>
      <c r="N750" s="16">
        <v>0.65789472349179667</v>
      </c>
      <c r="O750" s="7">
        <v>27233333</v>
      </c>
      <c r="P750" s="7">
        <v>41394667</v>
      </c>
      <c r="Q750" s="8">
        <v>0</v>
      </c>
      <c r="R750" s="11">
        <v>0</v>
      </c>
      <c r="S750" s="8">
        <v>0</v>
      </c>
      <c r="T750" s="11">
        <v>0</v>
      </c>
      <c r="U750" s="8">
        <v>0</v>
      </c>
      <c r="V750" s="8">
        <v>0</v>
      </c>
      <c r="W750" s="8" t="s">
        <v>1986</v>
      </c>
    </row>
    <row r="751" spans="1:23" x14ac:dyDescent="0.25">
      <c r="A751">
        <f t="shared" si="11"/>
        <v>750</v>
      </c>
      <c r="B751" s="8">
        <v>20260753</v>
      </c>
      <c r="C751" s="8" t="s">
        <v>992</v>
      </c>
      <c r="D751" s="8" t="s">
        <v>1683</v>
      </c>
      <c r="E751" s="14">
        <v>10.6</v>
      </c>
      <c r="F751" s="9">
        <v>46051</v>
      </c>
      <c r="G751" s="9">
        <v>46369</v>
      </c>
      <c r="H751" s="9">
        <v>46369</v>
      </c>
      <c r="I751" s="9"/>
      <c r="J751" s="18">
        <v>1119</v>
      </c>
      <c r="K751" s="18">
        <v>435</v>
      </c>
      <c r="L751" s="10">
        <v>76587000</v>
      </c>
      <c r="M751" s="10">
        <v>7294000</v>
      </c>
      <c r="N751" s="16">
        <v>0.63212436392552307</v>
      </c>
      <c r="O751" s="7">
        <v>29662267</v>
      </c>
      <c r="P751" s="7">
        <v>46924733</v>
      </c>
      <c r="Q751" s="8">
        <v>0</v>
      </c>
      <c r="R751" s="11">
        <v>0</v>
      </c>
      <c r="S751" s="8">
        <v>0</v>
      </c>
      <c r="T751" s="11">
        <v>0</v>
      </c>
      <c r="U751" s="8">
        <v>0</v>
      </c>
      <c r="V751" s="8">
        <v>0</v>
      </c>
      <c r="W751" s="8" t="s">
        <v>1986</v>
      </c>
    </row>
    <row r="752" spans="1:23" x14ac:dyDescent="0.25">
      <c r="A752">
        <f t="shared" si="11"/>
        <v>751</v>
      </c>
      <c r="B752" s="8">
        <v>20260754</v>
      </c>
      <c r="C752" s="8" t="s">
        <v>993</v>
      </c>
      <c r="D752" s="8" t="s">
        <v>1684</v>
      </c>
      <c r="E752" s="14">
        <v>11.1</v>
      </c>
      <c r="F752" s="9">
        <v>46043</v>
      </c>
      <c r="G752" s="9">
        <v>46376</v>
      </c>
      <c r="H752" s="9">
        <v>46376</v>
      </c>
      <c r="I752" s="9"/>
      <c r="J752" s="18">
        <v>376</v>
      </c>
      <c r="K752" s="18">
        <v>416</v>
      </c>
      <c r="L752" s="10">
        <v>43879000</v>
      </c>
      <c r="M752" s="10">
        <v>4452000</v>
      </c>
      <c r="N752" s="16">
        <v>0.65000002068187546</v>
      </c>
      <c r="O752" s="7">
        <v>17285667</v>
      </c>
      <c r="P752" s="7">
        <v>26593333</v>
      </c>
      <c r="Q752" s="8">
        <v>0</v>
      </c>
      <c r="R752" s="11">
        <v>0</v>
      </c>
      <c r="S752" s="8">
        <v>0</v>
      </c>
      <c r="T752" s="11">
        <v>0</v>
      </c>
      <c r="U752" s="8">
        <v>0</v>
      </c>
      <c r="V752" s="8">
        <v>0</v>
      </c>
      <c r="W752" s="8" t="s">
        <v>1986</v>
      </c>
    </row>
    <row r="753" spans="1:23" x14ac:dyDescent="0.25">
      <c r="A753">
        <f t="shared" si="11"/>
        <v>752</v>
      </c>
      <c r="B753" s="8">
        <v>20260755</v>
      </c>
      <c r="C753" s="8" t="s">
        <v>994</v>
      </c>
      <c r="D753" s="8" t="s">
        <v>1685</v>
      </c>
      <c r="E753" s="14">
        <v>10.6</v>
      </c>
      <c r="F753" s="9">
        <v>46045</v>
      </c>
      <c r="G753" s="9">
        <v>46363</v>
      </c>
      <c r="H753" s="9">
        <v>46363</v>
      </c>
      <c r="I753" s="9"/>
      <c r="J753" s="18">
        <v>377</v>
      </c>
      <c r="K753" s="18">
        <v>426</v>
      </c>
      <c r="L753" s="10">
        <v>76587000</v>
      </c>
      <c r="M753" s="10">
        <v>7294000</v>
      </c>
      <c r="N753" s="16">
        <v>0.68449199095947288</v>
      </c>
      <c r="O753" s="7">
        <v>31121067</v>
      </c>
      <c r="P753" s="7">
        <v>45465933</v>
      </c>
      <c r="Q753" s="8">
        <v>0</v>
      </c>
      <c r="R753" s="11">
        <v>0</v>
      </c>
      <c r="S753" s="8">
        <v>0</v>
      </c>
      <c r="T753" s="11">
        <v>0</v>
      </c>
      <c r="U753" s="8">
        <v>0</v>
      </c>
      <c r="V753" s="8">
        <v>0</v>
      </c>
      <c r="W753" s="8" t="s">
        <v>1986</v>
      </c>
    </row>
    <row r="754" spans="1:23" x14ac:dyDescent="0.25">
      <c r="A754">
        <f t="shared" si="11"/>
        <v>753</v>
      </c>
      <c r="B754" s="8">
        <v>20260756</v>
      </c>
      <c r="C754" s="8" t="s">
        <v>359</v>
      </c>
      <c r="D754" s="8" t="s">
        <v>1686</v>
      </c>
      <c r="E754" s="14">
        <v>10.6</v>
      </c>
      <c r="F754" s="9">
        <v>46037</v>
      </c>
      <c r="G754" s="9">
        <v>46355</v>
      </c>
      <c r="H754" s="9">
        <v>46355</v>
      </c>
      <c r="I754" s="9"/>
      <c r="J754" s="18">
        <v>486</v>
      </c>
      <c r="K754" s="18">
        <v>376</v>
      </c>
      <c r="L754" s="10">
        <v>106291500</v>
      </c>
      <c r="M754" s="10">
        <v>10123000</v>
      </c>
      <c r="N754" s="16">
        <v>0.75977652660114925</v>
      </c>
      <c r="O754" s="7">
        <v>45890933</v>
      </c>
      <c r="P754" s="7">
        <v>60400567</v>
      </c>
      <c r="Q754" s="8">
        <v>0</v>
      </c>
      <c r="R754" s="11">
        <v>0</v>
      </c>
      <c r="S754" s="8">
        <v>0</v>
      </c>
      <c r="T754" s="11">
        <v>0</v>
      </c>
      <c r="U754" s="8">
        <v>0</v>
      </c>
      <c r="V754" s="8">
        <v>0</v>
      </c>
      <c r="W754" s="8" t="s">
        <v>1986</v>
      </c>
    </row>
    <row r="755" spans="1:23" x14ac:dyDescent="0.25">
      <c r="A755">
        <f t="shared" si="11"/>
        <v>754</v>
      </c>
      <c r="B755" s="8">
        <v>20260757</v>
      </c>
      <c r="C755" s="8" t="s">
        <v>106</v>
      </c>
      <c r="D755" s="8" t="s">
        <v>1687</v>
      </c>
      <c r="E755" s="14">
        <v>10.6</v>
      </c>
      <c r="F755" s="9">
        <v>46042</v>
      </c>
      <c r="G755" s="9">
        <v>46360</v>
      </c>
      <c r="H755" s="9">
        <v>46360</v>
      </c>
      <c r="I755" s="9"/>
      <c r="J755" s="18">
        <v>710</v>
      </c>
      <c r="K755" s="18">
        <v>378</v>
      </c>
      <c r="L755" s="10">
        <v>68628000</v>
      </c>
      <c r="M755" s="10">
        <v>6536000</v>
      </c>
      <c r="N755" s="16">
        <v>0.71195650750395378</v>
      </c>
      <c r="O755" s="7">
        <v>28540533</v>
      </c>
      <c r="P755" s="7">
        <v>40087467</v>
      </c>
      <c r="Q755" s="8">
        <v>0</v>
      </c>
      <c r="R755" s="11">
        <v>0</v>
      </c>
      <c r="S755" s="8">
        <v>0</v>
      </c>
      <c r="T755" s="11">
        <v>0</v>
      </c>
      <c r="U755" s="8">
        <v>0</v>
      </c>
      <c r="V755" s="8">
        <v>0</v>
      </c>
      <c r="W755" s="8" t="s">
        <v>1986</v>
      </c>
    </row>
    <row r="756" spans="1:23" x14ac:dyDescent="0.25">
      <c r="A756">
        <f t="shared" si="11"/>
        <v>755</v>
      </c>
      <c r="B756" s="8">
        <v>20260758</v>
      </c>
      <c r="C756" s="8" t="s">
        <v>3360</v>
      </c>
      <c r="D756" s="8" t="s">
        <v>1687</v>
      </c>
      <c r="E756" s="14">
        <v>9.5666666666666664</v>
      </c>
      <c r="F756" s="9">
        <v>46079</v>
      </c>
      <c r="G756" s="9">
        <v>46366</v>
      </c>
      <c r="H756" s="9">
        <v>46366</v>
      </c>
      <c r="I756" s="9"/>
      <c r="J756" s="18">
        <v>487</v>
      </c>
      <c r="K756" s="18">
        <v>380</v>
      </c>
      <c r="L756" s="10">
        <v>68628000</v>
      </c>
      <c r="M756" s="10" t="s">
        <v>1963</v>
      </c>
      <c r="N756" s="16">
        <v>0.43181817186061694</v>
      </c>
      <c r="O756" s="7">
        <v>20697333</v>
      </c>
      <c r="P756" s="7">
        <v>47930667</v>
      </c>
      <c r="Q756" s="8">
        <v>0</v>
      </c>
      <c r="R756" s="11">
        <v>0</v>
      </c>
      <c r="S756" s="8">
        <v>0</v>
      </c>
      <c r="T756" s="11">
        <v>0</v>
      </c>
      <c r="U756" s="8">
        <v>0</v>
      </c>
      <c r="V756" s="8">
        <v>0</v>
      </c>
      <c r="W756" s="8" t="s">
        <v>1986</v>
      </c>
    </row>
    <row r="757" spans="1:23" x14ac:dyDescent="0.25">
      <c r="A757">
        <f t="shared" si="11"/>
        <v>756</v>
      </c>
      <c r="B757" s="8">
        <v>20260759</v>
      </c>
      <c r="C757" s="8" t="s">
        <v>319</v>
      </c>
      <c r="D757" s="8" t="s">
        <v>1687</v>
      </c>
      <c r="E757" s="14">
        <v>10.6</v>
      </c>
      <c r="F757" s="9">
        <v>46041</v>
      </c>
      <c r="G757" s="9">
        <v>46359</v>
      </c>
      <c r="H757" s="9">
        <v>46359</v>
      </c>
      <c r="I757" s="9"/>
      <c r="J757" s="18">
        <v>342</v>
      </c>
      <c r="K757" s="18">
        <v>381</v>
      </c>
      <c r="L757" s="10">
        <v>68628000</v>
      </c>
      <c r="M757" s="10">
        <v>6536000</v>
      </c>
      <c r="N757" s="16">
        <v>0.72131147540983609</v>
      </c>
      <c r="O757" s="7">
        <v>28758400</v>
      </c>
      <c r="P757" s="7">
        <v>39869600</v>
      </c>
      <c r="Q757" s="8">
        <v>0</v>
      </c>
      <c r="R757" s="11">
        <v>0</v>
      </c>
      <c r="S757" s="8">
        <v>0</v>
      </c>
      <c r="T757" s="11">
        <v>0</v>
      </c>
      <c r="U757" s="8">
        <v>0</v>
      </c>
      <c r="V757" s="8">
        <v>0</v>
      </c>
      <c r="W757" s="8" t="s">
        <v>1986</v>
      </c>
    </row>
    <row r="758" spans="1:23" x14ac:dyDescent="0.25">
      <c r="A758">
        <f t="shared" si="11"/>
        <v>757</v>
      </c>
      <c r="B758" s="8">
        <v>20260760</v>
      </c>
      <c r="C758" s="8" t="s">
        <v>995</v>
      </c>
      <c r="D758" s="8" t="s">
        <v>1687</v>
      </c>
      <c r="E758" s="14">
        <v>11.1</v>
      </c>
      <c r="F758" s="9">
        <v>46042</v>
      </c>
      <c r="G758" s="9">
        <v>46375</v>
      </c>
      <c r="H758" s="9">
        <v>46375</v>
      </c>
      <c r="I758" s="9"/>
      <c r="J758" s="18">
        <v>475</v>
      </c>
      <c r="K758" s="18">
        <v>387</v>
      </c>
      <c r="L758" s="10">
        <v>55176000</v>
      </c>
      <c r="M758" s="10">
        <v>5016000</v>
      </c>
      <c r="N758" s="16">
        <v>0.65829145728643212</v>
      </c>
      <c r="O758" s="7">
        <v>21903200</v>
      </c>
      <c r="P758" s="7">
        <v>33272800</v>
      </c>
      <c r="Q758" s="8">
        <v>0</v>
      </c>
      <c r="R758" s="11">
        <v>0</v>
      </c>
      <c r="S758" s="8">
        <v>0</v>
      </c>
      <c r="T758" s="11">
        <v>0</v>
      </c>
      <c r="U758" s="8">
        <v>0</v>
      </c>
      <c r="V758" s="8">
        <v>0</v>
      </c>
      <c r="W758" s="8" t="s">
        <v>1986</v>
      </c>
    </row>
    <row r="759" spans="1:23" x14ac:dyDescent="0.25">
      <c r="A759">
        <f t="shared" si="11"/>
        <v>758</v>
      </c>
      <c r="B759" s="8">
        <v>20260761</v>
      </c>
      <c r="C759" s="8" t="s">
        <v>996</v>
      </c>
      <c r="D759" s="8" t="s">
        <v>1688</v>
      </c>
      <c r="E759" s="14">
        <v>10.6</v>
      </c>
      <c r="F759" s="9">
        <v>46043</v>
      </c>
      <c r="G759" s="9">
        <v>46361</v>
      </c>
      <c r="H759" s="9">
        <v>46361</v>
      </c>
      <c r="I759" s="9"/>
      <c r="J759" s="18">
        <v>488</v>
      </c>
      <c r="K759" s="18">
        <v>384</v>
      </c>
      <c r="L759" s="10">
        <v>84567000</v>
      </c>
      <c r="M759" s="10">
        <v>8054000</v>
      </c>
      <c r="N759" s="16">
        <v>0.70270271413031438</v>
      </c>
      <c r="O759" s="7">
        <v>34900667</v>
      </c>
      <c r="P759" s="7">
        <v>49666333</v>
      </c>
      <c r="Q759" s="8">
        <v>0</v>
      </c>
      <c r="R759" s="11">
        <v>0</v>
      </c>
      <c r="S759" s="8">
        <v>0</v>
      </c>
      <c r="T759" s="11">
        <v>0</v>
      </c>
      <c r="U759" s="8">
        <v>0</v>
      </c>
      <c r="V759" s="8">
        <v>0</v>
      </c>
      <c r="W759" s="8" t="s">
        <v>1986</v>
      </c>
    </row>
    <row r="760" spans="1:23" x14ac:dyDescent="0.25">
      <c r="A760">
        <f t="shared" si="11"/>
        <v>759</v>
      </c>
      <c r="B760" s="8">
        <v>20260762</v>
      </c>
      <c r="C760" s="8" t="s">
        <v>997</v>
      </c>
      <c r="D760" s="8" t="s">
        <v>300</v>
      </c>
      <c r="E760" s="14">
        <v>11.1</v>
      </c>
      <c r="F760" s="9">
        <v>46042</v>
      </c>
      <c r="G760" s="9">
        <v>46375</v>
      </c>
      <c r="H760" s="9">
        <v>46375</v>
      </c>
      <c r="I760" s="9"/>
      <c r="J760" s="18">
        <v>708</v>
      </c>
      <c r="K760" s="18">
        <v>293</v>
      </c>
      <c r="L760" s="10">
        <v>63547000</v>
      </c>
      <c r="M760" s="10">
        <v>5777000</v>
      </c>
      <c r="N760" s="16">
        <v>0.65829144286177776</v>
      </c>
      <c r="O760" s="7">
        <v>25226233</v>
      </c>
      <c r="P760" s="7">
        <v>38320767</v>
      </c>
      <c r="Q760" s="8">
        <v>0</v>
      </c>
      <c r="R760" s="11">
        <v>0</v>
      </c>
      <c r="S760" s="8">
        <v>0</v>
      </c>
      <c r="T760" s="11">
        <v>0</v>
      </c>
      <c r="U760" s="8">
        <v>0</v>
      </c>
      <c r="V760" s="8">
        <v>0</v>
      </c>
      <c r="W760" s="8" t="s">
        <v>1986</v>
      </c>
    </row>
    <row r="761" spans="1:23" x14ac:dyDescent="0.25">
      <c r="A761">
        <f t="shared" si="11"/>
        <v>760</v>
      </c>
      <c r="B761" s="8">
        <v>20260763</v>
      </c>
      <c r="C761" s="8" t="s">
        <v>576</v>
      </c>
      <c r="D761" s="8" t="s">
        <v>1687</v>
      </c>
      <c r="E761" s="14">
        <v>10.6</v>
      </c>
      <c r="F761" s="9">
        <v>46041</v>
      </c>
      <c r="G761" s="9">
        <v>46359</v>
      </c>
      <c r="H761" s="9">
        <v>46359</v>
      </c>
      <c r="I761" s="9"/>
      <c r="J761" s="18">
        <v>620</v>
      </c>
      <c r="K761" s="18">
        <v>382</v>
      </c>
      <c r="L761" s="10">
        <v>55176000</v>
      </c>
      <c r="M761" s="10">
        <v>5016000</v>
      </c>
      <c r="N761" s="16">
        <v>1.0886075949367089</v>
      </c>
      <c r="O761" s="7">
        <v>28758400</v>
      </c>
      <c r="P761" s="7">
        <v>26417600</v>
      </c>
      <c r="Q761" s="8">
        <v>0</v>
      </c>
      <c r="R761" s="11">
        <v>0</v>
      </c>
      <c r="S761" s="8">
        <v>0</v>
      </c>
      <c r="T761" s="11">
        <v>0</v>
      </c>
      <c r="U761" s="8">
        <v>0</v>
      </c>
      <c r="V761" s="8">
        <v>0</v>
      </c>
      <c r="W761" s="8" t="s">
        <v>1986</v>
      </c>
    </row>
    <row r="762" spans="1:23" x14ac:dyDescent="0.25">
      <c r="A762">
        <f t="shared" si="11"/>
        <v>761</v>
      </c>
      <c r="B762" s="8">
        <v>20260764</v>
      </c>
      <c r="C762" s="8" t="s">
        <v>518</v>
      </c>
      <c r="D762" s="8" t="s">
        <v>1689</v>
      </c>
      <c r="E762" s="14">
        <v>11.1</v>
      </c>
      <c r="F762" s="9">
        <v>46041</v>
      </c>
      <c r="G762" s="9">
        <v>46374</v>
      </c>
      <c r="H762" s="9">
        <v>46374</v>
      </c>
      <c r="I762" s="9"/>
      <c r="J762" s="18">
        <v>587</v>
      </c>
      <c r="K762" s="18">
        <v>425</v>
      </c>
      <c r="L762" s="10">
        <v>34716000</v>
      </c>
      <c r="M762" s="10">
        <v>3156000</v>
      </c>
      <c r="N762" s="16">
        <v>0.66666666666666663</v>
      </c>
      <c r="O762" s="7">
        <v>13886400</v>
      </c>
      <c r="P762" s="7">
        <v>20829600</v>
      </c>
      <c r="Q762" s="8">
        <v>0</v>
      </c>
      <c r="R762" s="11">
        <v>0</v>
      </c>
      <c r="S762" s="8">
        <v>0</v>
      </c>
      <c r="T762" s="11">
        <v>0</v>
      </c>
      <c r="U762" s="8">
        <v>0</v>
      </c>
      <c r="V762" s="8">
        <v>0</v>
      </c>
      <c r="W762" s="8" t="s">
        <v>1987</v>
      </c>
    </row>
    <row r="763" spans="1:23" x14ac:dyDescent="0.25">
      <c r="A763">
        <f t="shared" si="11"/>
        <v>762</v>
      </c>
      <c r="B763" s="8">
        <v>20260765</v>
      </c>
      <c r="C763" s="8" t="s">
        <v>383</v>
      </c>
      <c r="D763" s="8" t="s">
        <v>1690</v>
      </c>
      <c r="E763" s="14">
        <v>11.1</v>
      </c>
      <c r="F763" s="9">
        <v>46043</v>
      </c>
      <c r="G763" s="9">
        <v>46376</v>
      </c>
      <c r="H763" s="9">
        <v>46376</v>
      </c>
      <c r="I763" s="9"/>
      <c r="J763" s="18">
        <v>915</v>
      </c>
      <c r="K763" s="18">
        <v>978</v>
      </c>
      <c r="L763" s="10">
        <v>34716000</v>
      </c>
      <c r="M763" s="10">
        <v>3156000</v>
      </c>
      <c r="N763" s="16">
        <v>0.65</v>
      </c>
      <c r="O763" s="7">
        <v>13676000</v>
      </c>
      <c r="P763" s="7">
        <v>21040000</v>
      </c>
      <c r="Q763" s="8">
        <v>0</v>
      </c>
      <c r="R763" s="11">
        <v>0</v>
      </c>
      <c r="S763" s="8">
        <v>0</v>
      </c>
      <c r="T763" s="11">
        <v>0</v>
      </c>
      <c r="U763" s="8">
        <v>0</v>
      </c>
      <c r="V763" s="8">
        <v>0</v>
      </c>
      <c r="W763" s="8" t="s">
        <v>1987</v>
      </c>
    </row>
    <row r="764" spans="1:23" x14ac:dyDescent="0.25">
      <c r="A764">
        <f t="shared" si="11"/>
        <v>763</v>
      </c>
      <c r="B764" s="8">
        <v>20260766</v>
      </c>
      <c r="C764" s="8" t="s">
        <v>442</v>
      </c>
      <c r="D764" s="8" t="s">
        <v>1690</v>
      </c>
      <c r="E764" s="14">
        <v>11.1</v>
      </c>
      <c r="F764" s="9">
        <v>46044</v>
      </c>
      <c r="G764" s="9">
        <v>46377</v>
      </c>
      <c r="H764" s="9">
        <v>46377</v>
      </c>
      <c r="I764" s="9"/>
      <c r="J764" s="18">
        <v>1038</v>
      </c>
      <c r="K764" s="18">
        <v>979</v>
      </c>
      <c r="L764" s="10">
        <v>34716000</v>
      </c>
      <c r="M764" s="10">
        <v>3156000</v>
      </c>
      <c r="N764" s="16">
        <v>0.64179104477611937</v>
      </c>
      <c r="O764" s="7">
        <v>13570800</v>
      </c>
      <c r="P764" s="7">
        <v>21145200</v>
      </c>
      <c r="Q764" s="8">
        <v>0</v>
      </c>
      <c r="R764" s="11">
        <v>0</v>
      </c>
      <c r="S764" s="8">
        <v>0</v>
      </c>
      <c r="T764" s="11">
        <v>0</v>
      </c>
      <c r="U764" s="8">
        <v>0</v>
      </c>
      <c r="V764" s="8">
        <v>0</v>
      </c>
      <c r="W764" s="8" t="s">
        <v>1987</v>
      </c>
    </row>
    <row r="765" spans="1:23" x14ac:dyDescent="0.25">
      <c r="A765">
        <f t="shared" si="11"/>
        <v>764</v>
      </c>
      <c r="B765" s="8">
        <v>20260767</v>
      </c>
      <c r="C765" s="8" t="s">
        <v>998</v>
      </c>
      <c r="D765" s="8" t="s">
        <v>1689</v>
      </c>
      <c r="E765" s="14">
        <v>11.1</v>
      </c>
      <c r="F765" s="9">
        <v>46042</v>
      </c>
      <c r="G765" s="9">
        <v>46375</v>
      </c>
      <c r="H765" s="9">
        <v>46375</v>
      </c>
      <c r="I765" s="9"/>
      <c r="J765" s="18">
        <v>597</v>
      </c>
      <c r="K765" s="18">
        <v>588</v>
      </c>
      <c r="L765" s="10">
        <v>34716000</v>
      </c>
      <c r="M765" s="10">
        <v>3156000</v>
      </c>
      <c r="N765" s="16">
        <v>0.65829145728643212</v>
      </c>
      <c r="O765" s="7">
        <v>13781200</v>
      </c>
      <c r="P765" s="7">
        <v>20934800</v>
      </c>
      <c r="Q765" s="8">
        <v>0</v>
      </c>
      <c r="R765" s="11">
        <v>0</v>
      </c>
      <c r="S765" s="8">
        <v>0</v>
      </c>
      <c r="T765" s="11">
        <v>0</v>
      </c>
      <c r="U765" s="8">
        <v>0</v>
      </c>
      <c r="V765" s="8">
        <v>0</v>
      </c>
      <c r="W765" s="8" t="s">
        <v>1987</v>
      </c>
    </row>
    <row r="766" spans="1:23" x14ac:dyDescent="0.25">
      <c r="A766">
        <f t="shared" si="11"/>
        <v>765</v>
      </c>
      <c r="B766" s="8">
        <v>20260768</v>
      </c>
      <c r="C766" s="8" t="s">
        <v>999</v>
      </c>
      <c r="D766" s="8" t="s">
        <v>1691</v>
      </c>
      <c r="E766" s="14">
        <v>11.1</v>
      </c>
      <c r="F766" s="9">
        <v>46038</v>
      </c>
      <c r="G766" s="9">
        <v>46371</v>
      </c>
      <c r="H766" s="9">
        <v>46371</v>
      </c>
      <c r="I766" s="9"/>
      <c r="J766" s="18">
        <v>421</v>
      </c>
      <c r="K766" s="18">
        <v>597</v>
      </c>
      <c r="L766" s="10">
        <v>25421000</v>
      </c>
      <c r="M766" s="10">
        <v>2311000</v>
      </c>
      <c r="N766" s="16">
        <v>0.69230769230769229</v>
      </c>
      <c r="O766" s="7">
        <v>10399500</v>
      </c>
      <c r="P766" s="7">
        <v>15021500</v>
      </c>
      <c r="Q766" s="8">
        <v>0</v>
      </c>
      <c r="R766" s="11">
        <v>0</v>
      </c>
      <c r="S766" s="8">
        <v>0</v>
      </c>
      <c r="T766" s="11">
        <v>0</v>
      </c>
      <c r="U766" s="8">
        <v>0</v>
      </c>
      <c r="V766" s="8">
        <v>0</v>
      </c>
      <c r="W766" s="8" t="s">
        <v>1987</v>
      </c>
    </row>
    <row r="767" spans="1:23" x14ac:dyDescent="0.25">
      <c r="A767">
        <f t="shared" si="11"/>
        <v>766</v>
      </c>
      <c r="B767" s="8">
        <v>20260769</v>
      </c>
      <c r="C767" s="8" t="s">
        <v>1000</v>
      </c>
      <c r="D767" s="8" t="s">
        <v>1691</v>
      </c>
      <c r="E767" s="14">
        <v>11.1</v>
      </c>
      <c r="F767" s="9">
        <v>46042</v>
      </c>
      <c r="G767" s="9">
        <v>46375</v>
      </c>
      <c r="H767" s="9">
        <v>46375</v>
      </c>
      <c r="I767" s="9"/>
      <c r="J767" s="18">
        <v>863</v>
      </c>
      <c r="K767" s="18">
        <v>598</v>
      </c>
      <c r="L767" s="10">
        <v>25421000</v>
      </c>
      <c r="M767" s="10">
        <v>2311000</v>
      </c>
      <c r="N767" s="16">
        <v>0.6582914933449483</v>
      </c>
      <c r="O767" s="7">
        <v>10091367</v>
      </c>
      <c r="P767" s="7">
        <v>15329633</v>
      </c>
      <c r="Q767" s="8">
        <v>0</v>
      </c>
      <c r="R767" s="11">
        <v>0</v>
      </c>
      <c r="S767" s="8">
        <v>0</v>
      </c>
      <c r="T767" s="11">
        <v>0</v>
      </c>
      <c r="U767" s="8">
        <v>0</v>
      </c>
      <c r="V767" s="8">
        <v>0</v>
      </c>
      <c r="W767" s="8" t="s">
        <v>1987</v>
      </c>
    </row>
    <row r="768" spans="1:23" x14ac:dyDescent="0.25">
      <c r="A768">
        <f t="shared" si="11"/>
        <v>767</v>
      </c>
      <c r="B768" s="8">
        <v>20260770</v>
      </c>
      <c r="C768" s="8" t="s">
        <v>580</v>
      </c>
      <c r="D768" s="8" t="s">
        <v>1691</v>
      </c>
      <c r="E768" s="14">
        <v>11.1</v>
      </c>
      <c r="F768" s="9">
        <v>46043</v>
      </c>
      <c r="G768" s="9">
        <v>46376</v>
      </c>
      <c r="H768" s="9">
        <v>46376</v>
      </c>
      <c r="I768" s="9"/>
      <c r="J768" s="18">
        <v>493</v>
      </c>
      <c r="K768" s="18">
        <v>599</v>
      </c>
      <c r="L768" s="10">
        <v>25421000</v>
      </c>
      <c r="M768" s="10">
        <v>2311000</v>
      </c>
      <c r="N768" s="16">
        <v>0.64999996430116913</v>
      </c>
      <c r="O768" s="7">
        <v>10014333</v>
      </c>
      <c r="P768" s="7">
        <v>15406667</v>
      </c>
      <c r="Q768" s="8">
        <v>0</v>
      </c>
      <c r="R768" s="11">
        <v>0</v>
      </c>
      <c r="S768" s="8">
        <v>0</v>
      </c>
      <c r="T768" s="11">
        <v>0</v>
      </c>
      <c r="U768" s="8">
        <v>0</v>
      </c>
      <c r="V768" s="8">
        <v>0</v>
      </c>
      <c r="W768" s="8" t="s">
        <v>1987</v>
      </c>
    </row>
    <row r="769" spans="1:23" x14ac:dyDescent="0.25">
      <c r="A769">
        <f t="shared" si="11"/>
        <v>768</v>
      </c>
      <c r="B769" s="8">
        <v>20260771</v>
      </c>
      <c r="C769" s="8" t="s">
        <v>211</v>
      </c>
      <c r="D769" s="8" t="s">
        <v>1691</v>
      </c>
      <c r="E769" s="14">
        <v>11.1</v>
      </c>
      <c r="F769" s="9">
        <v>46041</v>
      </c>
      <c r="G769" s="9">
        <v>46374</v>
      </c>
      <c r="H769" s="9">
        <v>46374</v>
      </c>
      <c r="I769" s="9"/>
      <c r="J769" s="18">
        <v>558</v>
      </c>
      <c r="K769" s="18">
        <v>600</v>
      </c>
      <c r="L769" s="10">
        <v>25421000</v>
      </c>
      <c r="M769" s="10">
        <v>2311000</v>
      </c>
      <c r="N769" s="16">
        <v>0.66666666666666663</v>
      </c>
      <c r="O769" s="7">
        <v>10168400</v>
      </c>
      <c r="P769" s="7">
        <v>15252600</v>
      </c>
      <c r="Q769" s="8">
        <v>0</v>
      </c>
      <c r="R769" s="11">
        <v>0</v>
      </c>
      <c r="S769" s="8">
        <v>0</v>
      </c>
      <c r="T769" s="11">
        <v>0</v>
      </c>
      <c r="U769" s="8">
        <v>0</v>
      </c>
      <c r="V769" s="8">
        <v>0</v>
      </c>
      <c r="W769" s="8" t="s">
        <v>1987</v>
      </c>
    </row>
    <row r="770" spans="1:23" x14ac:dyDescent="0.25">
      <c r="A770">
        <f t="shared" si="11"/>
        <v>769</v>
      </c>
      <c r="B770" s="8">
        <v>20260772</v>
      </c>
      <c r="C770" s="8" t="s">
        <v>1001</v>
      </c>
      <c r="D770" s="8" t="s">
        <v>1691</v>
      </c>
      <c r="E770" s="14">
        <v>11.1</v>
      </c>
      <c r="F770" s="9">
        <v>46043</v>
      </c>
      <c r="G770" s="9">
        <v>46376</v>
      </c>
      <c r="H770" s="9">
        <v>46376</v>
      </c>
      <c r="I770" s="9"/>
      <c r="J770" s="18">
        <v>630</v>
      </c>
      <c r="K770" s="18">
        <v>601</v>
      </c>
      <c r="L770" s="10">
        <v>25421000</v>
      </c>
      <c r="M770" s="10">
        <v>2311000</v>
      </c>
      <c r="N770" s="16">
        <v>0.64999996430116913</v>
      </c>
      <c r="O770" s="7">
        <v>10014333</v>
      </c>
      <c r="P770" s="7">
        <v>15406667</v>
      </c>
      <c r="Q770" s="8">
        <v>0</v>
      </c>
      <c r="R770" s="11">
        <v>0</v>
      </c>
      <c r="S770" s="8">
        <v>0</v>
      </c>
      <c r="T770" s="11">
        <v>0</v>
      </c>
      <c r="U770" s="8">
        <v>0</v>
      </c>
      <c r="V770" s="8">
        <v>0</v>
      </c>
      <c r="W770" s="8" t="s">
        <v>1987</v>
      </c>
    </row>
    <row r="771" spans="1:23" x14ac:dyDescent="0.25">
      <c r="A771">
        <f t="shared" si="11"/>
        <v>770</v>
      </c>
      <c r="B771" s="8">
        <v>20260773</v>
      </c>
      <c r="C771" s="8" t="s">
        <v>1002</v>
      </c>
      <c r="D771" s="8" t="s">
        <v>1692</v>
      </c>
      <c r="E771" s="14">
        <v>11.1</v>
      </c>
      <c r="F771" s="9">
        <v>46042</v>
      </c>
      <c r="G771" s="9">
        <v>46375</v>
      </c>
      <c r="H771" s="9">
        <v>46375</v>
      </c>
      <c r="I771" s="9"/>
      <c r="J771" s="18">
        <v>923</v>
      </c>
      <c r="K771" s="18">
        <v>602</v>
      </c>
      <c r="L771" s="10">
        <v>37675000</v>
      </c>
      <c r="M771" s="10">
        <v>3425000</v>
      </c>
      <c r="N771" s="16">
        <v>0.65829143295614667</v>
      </c>
      <c r="O771" s="7">
        <v>14955833</v>
      </c>
      <c r="P771" s="7">
        <v>22719167</v>
      </c>
      <c r="Q771" s="8">
        <v>0</v>
      </c>
      <c r="R771" s="11">
        <v>0</v>
      </c>
      <c r="S771" s="8">
        <v>0</v>
      </c>
      <c r="T771" s="11">
        <v>0</v>
      </c>
      <c r="U771" s="8">
        <v>0</v>
      </c>
      <c r="V771" s="8">
        <v>0</v>
      </c>
      <c r="W771" s="8" t="s">
        <v>1987</v>
      </c>
    </row>
    <row r="772" spans="1:23" x14ac:dyDescent="0.25">
      <c r="A772">
        <f t="shared" si="11"/>
        <v>771</v>
      </c>
      <c r="B772" s="8">
        <v>20260774</v>
      </c>
      <c r="C772" s="8" t="s">
        <v>3361</v>
      </c>
      <c r="D772" s="8" t="s">
        <v>1692</v>
      </c>
      <c r="E772" s="14">
        <v>11.033333333333333</v>
      </c>
      <c r="F772" s="9">
        <v>46056</v>
      </c>
      <c r="G772" s="9">
        <v>46387</v>
      </c>
      <c r="H772" s="9">
        <v>46387</v>
      </c>
      <c r="I772" s="9"/>
      <c r="J772" s="18">
        <v>1260</v>
      </c>
      <c r="K772" s="18">
        <v>603</v>
      </c>
      <c r="L772" s="10">
        <v>37675000</v>
      </c>
      <c r="M772" s="10" t="s">
        <v>1962</v>
      </c>
      <c r="N772" s="16">
        <v>0.55660379502277646</v>
      </c>
      <c r="O772" s="7">
        <v>13471667</v>
      </c>
      <c r="P772" s="7">
        <v>24203333</v>
      </c>
      <c r="Q772" s="8">
        <v>0</v>
      </c>
      <c r="R772" s="11">
        <v>0</v>
      </c>
      <c r="S772" s="8">
        <v>0</v>
      </c>
      <c r="T772" s="11">
        <v>0</v>
      </c>
      <c r="U772" s="8">
        <v>0</v>
      </c>
      <c r="V772" s="8">
        <v>0</v>
      </c>
      <c r="W772" s="8" t="s">
        <v>1987</v>
      </c>
    </row>
    <row r="773" spans="1:23" x14ac:dyDescent="0.25">
      <c r="A773">
        <f t="shared" ref="A773:A836" si="12">A772+1</f>
        <v>772</v>
      </c>
      <c r="B773" s="8">
        <v>20260775</v>
      </c>
      <c r="C773" s="8" t="s">
        <v>1003</v>
      </c>
      <c r="D773" s="8" t="s">
        <v>1692</v>
      </c>
      <c r="E773" s="14">
        <v>11.1</v>
      </c>
      <c r="F773" s="9">
        <v>46042</v>
      </c>
      <c r="G773" s="9">
        <v>46375</v>
      </c>
      <c r="H773" s="9">
        <v>46375</v>
      </c>
      <c r="I773" s="9"/>
      <c r="J773" s="18">
        <v>933</v>
      </c>
      <c r="K773" s="18">
        <v>604</v>
      </c>
      <c r="L773" s="10">
        <v>37675000</v>
      </c>
      <c r="M773" s="10">
        <v>3425000</v>
      </c>
      <c r="N773" s="16">
        <v>0.65829143295614667</v>
      </c>
      <c r="O773" s="7">
        <v>14955833</v>
      </c>
      <c r="P773" s="7">
        <v>22719167</v>
      </c>
      <c r="Q773" s="8">
        <v>0</v>
      </c>
      <c r="R773" s="11">
        <v>0</v>
      </c>
      <c r="S773" s="8">
        <v>0</v>
      </c>
      <c r="T773" s="11">
        <v>0</v>
      </c>
      <c r="U773" s="8">
        <v>0</v>
      </c>
      <c r="V773" s="8">
        <v>0</v>
      </c>
      <c r="W773" s="8" t="s">
        <v>1987</v>
      </c>
    </row>
    <row r="774" spans="1:23" x14ac:dyDescent="0.25">
      <c r="A774">
        <f t="shared" si="12"/>
        <v>773</v>
      </c>
      <c r="B774" s="8">
        <v>20260776</v>
      </c>
      <c r="C774" s="8" t="s">
        <v>366</v>
      </c>
      <c r="D774" s="8" t="s">
        <v>1692</v>
      </c>
      <c r="E774" s="14">
        <v>10.1</v>
      </c>
      <c r="F774" s="9">
        <v>46045</v>
      </c>
      <c r="G774" s="9">
        <v>46348</v>
      </c>
      <c r="H774" s="9">
        <v>46348</v>
      </c>
      <c r="I774" s="9"/>
      <c r="J774" s="18">
        <v>1045</v>
      </c>
      <c r="K774" s="18">
        <v>605</v>
      </c>
      <c r="L774" s="10">
        <v>34250000</v>
      </c>
      <c r="M774" s="10">
        <v>3425000</v>
      </c>
      <c r="N774" s="16">
        <v>0.74418601690398889</v>
      </c>
      <c r="O774" s="7">
        <v>14613333</v>
      </c>
      <c r="P774" s="7">
        <v>19636667</v>
      </c>
      <c r="Q774" s="8">
        <v>0</v>
      </c>
      <c r="R774" s="11">
        <v>0</v>
      </c>
      <c r="S774" s="8">
        <v>0</v>
      </c>
      <c r="T774" s="11">
        <v>0</v>
      </c>
      <c r="U774" s="8">
        <v>0</v>
      </c>
      <c r="V774" s="8">
        <v>0</v>
      </c>
      <c r="W774" s="8" t="s">
        <v>1987</v>
      </c>
    </row>
    <row r="775" spans="1:23" x14ac:dyDescent="0.25">
      <c r="A775">
        <f t="shared" si="12"/>
        <v>774</v>
      </c>
      <c r="B775" s="8">
        <v>20260777</v>
      </c>
      <c r="C775" s="8" t="s">
        <v>1004</v>
      </c>
      <c r="D775" s="8" t="s">
        <v>1692</v>
      </c>
      <c r="E775" s="14">
        <v>11.1</v>
      </c>
      <c r="F775" s="9">
        <v>46045</v>
      </c>
      <c r="G775" s="9">
        <v>46378</v>
      </c>
      <c r="H775" s="9">
        <v>46378</v>
      </c>
      <c r="I775" s="9"/>
      <c r="J775" s="18">
        <v>1072</v>
      </c>
      <c r="K775" s="18">
        <v>606</v>
      </c>
      <c r="L775" s="10">
        <v>37675000</v>
      </c>
      <c r="M775" s="10">
        <v>3425000</v>
      </c>
      <c r="N775" s="16">
        <v>0.63366334272366343</v>
      </c>
      <c r="O775" s="7">
        <v>14613333</v>
      </c>
      <c r="P775" s="7">
        <v>23061667</v>
      </c>
      <c r="Q775" s="8">
        <v>0</v>
      </c>
      <c r="R775" s="11">
        <v>0</v>
      </c>
      <c r="S775" s="8">
        <v>0</v>
      </c>
      <c r="T775" s="11">
        <v>0</v>
      </c>
      <c r="U775" s="8">
        <v>0</v>
      </c>
      <c r="V775" s="8">
        <v>0</v>
      </c>
      <c r="W775" s="8" t="s">
        <v>1987</v>
      </c>
    </row>
    <row r="776" spans="1:23" x14ac:dyDescent="0.25">
      <c r="A776">
        <f t="shared" si="12"/>
        <v>775</v>
      </c>
      <c r="B776" s="8">
        <v>20260778</v>
      </c>
      <c r="C776" s="8" t="s">
        <v>362</v>
      </c>
      <c r="D776" s="8" t="s">
        <v>1692</v>
      </c>
      <c r="E776" s="14">
        <v>11.1</v>
      </c>
      <c r="F776" s="9">
        <v>46045</v>
      </c>
      <c r="G776" s="9">
        <v>46378</v>
      </c>
      <c r="H776" s="9">
        <v>46378</v>
      </c>
      <c r="I776" s="9"/>
      <c r="J776" s="18">
        <v>1046</v>
      </c>
      <c r="K776" s="18">
        <v>607</v>
      </c>
      <c r="L776" s="10">
        <v>37675000</v>
      </c>
      <c r="M776" s="10">
        <v>3425000</v>
      </c>
      <c r="N776" s="16">
        <v>0.63366334272366343</v>
      </c>
      <c r="O776" s="7">
        <v>14613333</v>
      </c>
      <c r="P776" s="7">
        <v>23061667</v>
      </c>
      <c r="Q776" s="8">
        <v>0</v>
      </c>
      <c r="R776" s="11">
        <v>0</v>
      </c>
      <c r="S776" s="8">
        <v>0</v>
      </c>
      <c r="T776" s="11">
        <v>0</v>
      </c>
      <c r="U776" s="8">
        <v>0</v>
      </c>
      <c r="V776" s="8">
        <v>0</v>
      </c>
      <c r="W776" s="8" t="s">
        <v>1987</v>
      </c>
    </row>
    <row r="777" spans="1:23" x14ac:dyDescent="0.25">
      <c r="A777">
        <f t="shared" si="12"/>
        <v>776</v>
      </c>
      <c r="B777" s="8">
        <v>20260779</v>
      </c>
      <c r="C777" s="8" t="s">
        <v>477</v>
      </c>
      <c r="D777" s="8" t="s">
        <v>1693</v>
      </c>
      <c r="E777" s="14">
        <v>10.1</v>
      </c>
      <c r="F777" s="9">
        <v>46042</v>
      </c>
      <c r="G777" s="9">
        <v>46345</v>
      </c>
      <c r="H777" s="9">
        <v>46345</v>
      </c>
      <c r="I777" s="9"/>
      <c r="J777" s="18">
        <v>925</v>
      </c>
      <c r="K777" s="18">
        <v>774</v>
      </c>
      <c r="L777" s="10">
        <v>36000000</v>
      </c>
      <c r="M777" s="10">
        <v>3600000</v>
      </c>
      <c r="N777" s="16">
        <v>0.7751479289940828</v>
      </c>
      <c r="O777" s="7">
        <v>15720000</v>
      </c>
      <c r="P777" s="7">
        <v>20280000</v>
      </c>
      <c r="Q777" s="8">
        <v>0</v>
      </c>
      <c r="R777" s="11">
        <v>0</v>
      </c>
      <c r="S777" s="8">
        <v>0</v>
      </c>
      <c r="T777" s="11">
        <v>0</v>
      </c>
      <c r="U777" s="8">
        <v>0</v>
      </c>
      <c r="V777" s="8">
        <v>0</v>
      </c>
      <c r="W777" s="8" t="s">
        <v>1987</v>
      </c>
    </row>
    <row r="778" spans="1:23" x14ac:dyDescent="0.25">
      <c r="A778">
        <f t="shared" si="12"/>
        <v>777</v>
      </c>
      <c r="B778" s="8">
        <v>20260780</v>
      </c>
      <c r="C778" s="8" t="s">
        <v>566</v>
      </c>
      <c r="D778" s="8" t="s">
        <v>1693</v>
      </c>
      <c r="E778" s="14">
        <v>10.1</v>
      </c>
      <c r="F778" s="9">
        <v>46043</v>
      </c>
      <c r="G778" s="9">
        <v>46346</v>
      </c>
      <c r="H778" s="9">
        <v>46346</v>
      </c>
      <c r="I778" s="9"/>
      <c r="J778" s="18">
        <v>929</v>
      </c>
      <c r="K778" s="18">
        <v>945</v>
      </c>
      <c r="L778" s="10">
        <v>36000000</v>
      </c>
      <c r="M778" s="10">
        <v>3600000</v>
      </c>
      <c r="N778" s="16">
        <v>0.76470588235294112</v>
      </c>
      <c r="O778" s="7">
        <v>15600000</v>
      </c>
      <c r="P778" s="7">
        <v>20400000</v>
      </c>
      <c r="Q778" s="8">
        <v>0</v>
      </c>
      <c r="R778" s="11">
        <v>0</v>
      </c>
      <c r="S778" s="8">
        <v>0</v>
      </c>
      <c r="T778" s="11">
        <v>0</v>
      </c>
      <c r="U778" s="8">
        <v>0</v>
      </c>
      <c r="V778" s="8">
        <v>0</v>
      </c>
      <c r="W778" s="8" t="s">
        <v>1987</v>
      </c>
    </row>
    <row r="779" spans="1:23" x14ac:dyDescent="0.25">
      <c r="A779">
        <f t="shared" si="12"/>
        <v>778</v>
      </c>
      <c r="B779" s="8">
        <v>20260781</v>
      </c>
      <c r="C779" s="8" t="s">
        <v>516</v>
      </c>
      <c r="D779" s="8" t="s">
        <v>1694</v>
      </c>
      <c r="E779" s="14">
        <v>10.1</v>
      </c>
      <c r="F779" s="9">
        <v>46043</v>
      </c>
      <c r="G779" s="9">
        <v>46346</v>
      </c>
      <c r="H779" s="9">
        <v>46346</v>
      </c>
      <c r="I779" s="9"/>
      <c r="J779" s="18">
        <v>931</v>
      </c>
      <c r="K779" s="18">
        <v>608</v>
      </c>
      <c r="L779" s="10">
        <v>86360000</v>
      </c>
      <c r="M779" s="10">
        <v>8636000</v>
      </c>
      <c r="N779" s="16">
        <v>0.76470589437311587</v>
      </c>
      <c r="O779" s="7">
        <v>37422667</v>
      </c>
      <c r="P779" s="7">
        <v>48937333</v>
      </c>
      <c r="Q779" s="8">
        <v>0</v>
      </c>
      <c r="R779" s="11">
        <v>0</v>
      </c>
      <c r="S779" s="8">
        <v>0</v>
      </c>
      <c r="T779" s="11">
        <v>0</v>
      </c>
      <c r="U779" s="8">
        <v>0</v>
      </c>
      <c r="V779" s="8">
        <v>0</v>
      </c>
      <c r="W779" s="8" t="s">
        <v>1987</v>
      </c>
    </row>
    <row r="780" spans="1:23" x14ac:dyDescent="0.25">
      <c r="A780">
        <f t="shared" si="12"/>
        <v>779</v>
      </c>
      <c r="B780" s="8">
        <v>20260782</v>
      </c>
      <c r="C780" s="8" t="s">
        <v>1005</v>
      </c>
      <c r="D780" s="8" t="s">
        <v>1694</v>
      </c>
      <c r="E780" s="14">
        <v>10.1</v>
      </c>
      <c r="F780" s="9">
        <v>46043</v>
      </c>
      <c r="G780" s="9">
        <v>46346</v>
      </c>
      <c r="H780" s="9">
        <v>46346</v>
      </c>
      <c r="I780" s="9"/>
      <c r="J780" s="18">
        <v>934</v>
      </c>
      <c r="K780" s="18">
        <v>609</v>
      </c>
      <c r="L780" s="10">
        <v>86360000</v>
      </c>
      <c r="M780" s="10">
        <v>8636000</v>
      </c>
      <c r="N780" s="16">
        <v>0.76470589437311587</v>
      </c>
      <c r="O780" s="7">
        <v>37422667</v>
      </c>
      <c r="P780" s="7">
        <v>48937333</v>
      </c>
      <c r="Q780" s="8">
        <v>0</v>
      </c>
      <c r="R780" s="11">
        <v>0</v>
      </c>
      <c r="S780" s="8">
        <v>0</v>
      </c>
      <c r="T780" s="11">
        <v>0</v>
      </c>
      <c r="U780" s="8">
        <v>0</v>
      </c>
      <c r="V780" s="8">
        <v>0</v>
      </c>
      <c r="W780" s="8" t="s">
        <v>1987</v>
      </c>
    </row>
    <row r="781" spans="1:23" x14ac:dyDescent="0.25">
      <c r="A781">
        <f t="shared" si="12"/>
        <v>780</v>
      </c>
      <c r="B781" s="8">
        <v>20260783</v>
      </c>
      <c r="C781" s="8" t="s">
        <v>1006</v>
      </c>
      <c r="D781" s="8" t="s">
        <v>1694</v>
      </c>
      <c r="E781" s="14">
        <v>10.1</v>
      </c>
      <c r="F781" s="9">
        <v>46043</v>
      </c>
      <c r="G781" s="9">
        <v>46346</v>
      </c>
      <c r="H781" s="9">
        <v>46346</v>
      </c>
      <c r="I781" s="9"/>
      <c r="J781" s="18">
        <v>919</v>
      </c>
      <c r="K781" s="18">
        <v>610</v>
      </c>
      <c r="L781" s="10">
        <v>86360000</v>
      </c>
      <c r="M781" s="10">
        <v>8636000</v>
      </c>
      <c r="N781" s="16">
        <v>0.76470589437311587</v>
      </c>
      <c r="O781" s="7">
        <v>37422667</v>
      </c>
      <c r="P781" s="7">
        <v>48937333</v>
      </c>
      <c r="Q781" s="8">
        <v>0</v>
      </c>
      <c r="R781" s="11">
        <v>0</v>
      </c>
      <c r="S781" s="8">
        <v>0</v>
      </c>
      <c r="T781" s="11">
        <v>0</v>
      </c>
      <c r="U781" s="8">
        <v>0</v>
      </c>
      <c r="V781" s="8">
        <v>0</v>
      </c>
      <c r="W781" s="8" t="s">
        <v>1987</v>
      </c>
    </row>
    <row r="782" spans="1:23" x14ac:dyDescent="0.25">
      <c r="A782">
        <f t="shared" si="12"/>
        <v>781</v>
      </c>
      <c r="B782" s="8">
        <v>20260784</v>
      </c>
      <c r="C782" s="8" t="s">
        <v>556</v>
      </c>
      <c r="D782" s="8" t="s">
        <v>1694</v>
      </c>
      <c r="E782" s="14">
        <v>10.1</v>
      </c>
      <c r="F782" s="9">
        <v>46043</v>
      </c>
      <c r="G782" s="9">
        <v>46346</v>
      </c>
      <c r="H782" s="9">
        <v>46346</v>
      </c>
      <c r="I782" s="9"/>
      <c r="J782" s="18">
        <v>924</v>
      </c>
      <c r="K782" s="18">
        <v>611</v>
      </c>
      <c r="L782" s="10">
        <v>86360000</v>
      </c>
      <c r="M782" s="10">
        <v>8636000</v>
      </c>
      <c r="N782" s="16">
        <v>0.76470589437311587</v>
      </c>
      <c r="O782" s="7">
        <v>37422667</v>
      </c>
      <c r="P782" s="7">
        <v>48937333</v>
      </c>
      <c r="Q782" s="8">
        <v>0</v>
      </c>
      <c r="R782" s="11">
        <v>0</v>
      </c>
      <c r="S782" s="8">
        <v>0</v>
      </c>
      <c r="T782" s="11">
        <v>0</v>
      </c>
      <c r="U782" s="8">
        <v>0</v>
      </c>
      <c r="V782" s="8">
        <v>0</v>
      </c>
      <c r="W782" s="8" t="s">
        <v>1987</v>
      </c>
    </row>
    <row r="783" spans="1:23" x14ac:dyDescent="0.25">
      <c r="A783">
        <f t="shared" si="12"/>
        <v>782</v>
      </c>
      <c r="B783" s="8">
        <v>20260785</v>
      </c>
      <c r="C783" s="8" t="s">
        <v>1007</v>
      </c>
      <c r="D783" s="8" t="s">
        <v>1694</v>
      </c>
      <c r="E783" s="14">
        <v>10.1</v>
      </c>
      <c r="F783" s="9">
        <v>46042</v>
      </c>
      <c r="G783" s="9">
        <v>46345</v>
      </c>
      <c r="H783" s="9">
        <v>46345</v>
      </c>
      <c r="I783" s="9"/>
      <c r="J783" s="18">
        <v>927</v>
      </c>
      <c r="K783" s="18">
        <v>612</v>
      </c>
      <c r="L783" s="10">
        <v>86360000</v>
      </c>
      <c r="M783" s="10">
        <v>8636000</v>
      </c>
      <c r="N783" s="16">
        <v>0.77514791683123685</v>
      </c>
      <c r="O783" s="7">
        <v>37710533</v>
      </c>
      <c r="P783" s="7">
        <v>48649467</v>
      </c>
      <c r="Q783" s="8">
        <v>0</v>
      </c>
      <c r="R783" s="11">
        <v>0</v>
      </c>
      <c r="S783" s="8">
        <v>0</v>
      </c>
      <c r="T783" s="11">
        <v>0</v>
      </c>
      <c r="U783" s="8">
        <v>0</v>
      </c>
      <c r="V783" s="8">
        <v>0</v>
      </c>
      <c r="W783" s="8" t="s">
        <v>1987</v>
      </c>
    </row>
    <row r="784" spans="1:23" x14ac:dyDescent="0.25">
      <c r="A784">
        <f t="shared" si="12"/>
        <v>783</v>
      </c>
      <c r="B784" s="8">
        <v>20260786</v>
      </c>
      <c r="C784" s="8" t="s">
        <v>418</v>
      </c>
      <c r="D784" s="8" t="s">
        <v>1695</v>
      </c>
      <c r="E784" s="14">
        <v>10.6</v>
      </c>
      <c r="F784" s="9">
        <v>46043</v>
      </c>
      <c r="G784" s="9">
        <v>46361</v>
      </c>
      <c r="H784" s="9">
        <v>46361</v>
      </c>
      <c r="I784" s="9"/>
      <c r="J784" s="18">
        <v>918</v>
      </c>
      <c r="K784" s="18">
        <v>785</v>
      </c>
      <c r="L784" s="10">
        <v>90678000</v>
      </c>
      <c r="M784" s="10">
        <v>8636000</v>
      </c>
      <c r="N784" s="16">
        <v>0.7027027133601812</v>
      </c>
      <c r="O784" s="7">
        <v>37422667</v>
      </c>
      <c r="P784" s="7">
        <v>53255333</v>
      </c>
      <c r="Q784" s="8">
        <v>0</v>
      </c>
      <c r="R784" s="11">
        <v>0</v>
      </c>
      <c r="S784" s="8">
        <v>0</v>
      </c>
      <c r="T784" s="11">
        <v>0</v>
      </c>
      <c r="U784" s="8">
        <v>0</v>
      </c>
      <c r="V784" s="8">
        <v>0</v>
      </c>
      <c r="W784" s="8" t="s">
        <v>1987</v>
      </c>
    </row>
    <row r="785" spans="1:23" x14ac:dyDescent="0.25">
      <c r="A785">
        <f t="shared" si="12"/>
        <v>784</v>
      </c>
      <c r="B785" s="8">
        <v>20260787</v>
      </c>
      <c r="C785" s="8" t="s">
        <v>1008</v>
      </c>
      <c r="D785" s="8" t="s">
        <v>1695</v>
      </c>
      <c r="E785" s="14">
        <v>10.6</v>
      </c>
      <c r="F785" s="9">
        <v>46044</v>
      </c>
      <c r="G785" s="9">
        <v>46362</v>
      </c>
      <c r="H785" s="9">
        <v>46362</v>
      </c>
      <c r="I785" s="9"/>
      <c r="J785" s="18">
        <v>922</v>
      </c>
      <c r="K785" s="18">
        <v>786</v>
      </c>
      <c r="L785" s="10">
        <v>90678000</v>
      </c>
      <c r="M785" s="10">
        <v>8636000</v>
      </c>
      <c r="N785" s="16">
        <v>0.69354838709677424</v>
      </c>
      <c r="O785" s="7">
        <v>37134800</v>
      </c>
      <c r="P785" s="7">
        <v>53543200</v>
      </c>
      <c r="Q785" s="8">
        <v>0</v>
      </c>
      <c r="R785" s="11">
        <v>0</v>
      </c>
      <c r="S785" s="8">
        <v>0</v>
      </c>
      <c r="T785" s="11">
        <v>0</v>
      </c>
      <c r="U785" s="8">
        <v>0</v>
      </c>
      <c r="V785" s="8">
        <v>0</v>
      </c>
      <c r="W785" s="8" t="s">
        <v>1987</v>
      </c>
    </row>
    <row r="786" spans="1:23" x14ac:dyDescent="0.25">
      <c r="A786">
        <f t="shared" si="12"/>
        <v>785</v>
      </c>
      <c r="B786" s="8">
        <v>20260788</v>
      </c>
      <c r="C786" s="8" t="s">
        <v>1009</v>
      </c>
      <c r="D786" s="8" t="s">
        <v>1695</v>
      </c>
      <c r="E786" s="14">
        <v>10.6</v>
      </c>
      <c r="F786" s="9">
        <v>46043</v>
      </c>
      <c r="G786" s="9">
        <v>46361</v>
      </c>
      <c r="H786" s="9">
        <v>46361</v>
      </c>
      <c r="I786" s="9"/>
      <c r="J786" s="18">
        <v>917</v>
      </c>
      <c r="K786" s="18">
        <v>787</v>
      </c>
      <c r="L786" s="10">
        <v>90678000</v>
      </c>
      <c r="M786" s="10">
        <v>8636000</v>
      </c>
      <c r="N786" s="16">
        <v>0.7027027133601812</v>
      </c>
      <c r="O786" s="7">
        <v>37422667</v>
      </c>
      <c r="P786" s="7">
        <v>53255333</v>
      </c>
      <c r="Q786" s="8">
        <v>0</v>
      </c>
      <c r="R786" s="11">
        <v>0</v>
      </c>
      <c r="S786" s="8">
        <v>0</v>
      </c>
      <c r="T786" s="11">
        <v>0</v>
      </c>
      <c r="U786" s="8">
        <v>0</v>
      </c>
      <c r="V786" s="8">
        <v>0</v>
      </c>
      <c r="W786" s="8" t="s">
        <v>1987</v>
      </c>
    </row>
    <row r="787" spans="1:23" x14ac:dyDescent="0.25">
      <c r="A787">
        <f t="shared" si="12"/>
        <v>786</v>
      </c>
      <c r="B787" s="8">
        <v>20260789</v>
      </c>
      <c r="C787" s="8" t="s">
        <v>3524</v>
      </c>
      <c r="D787" s="8" t="s">
        <v>1696</v>
      </c>
      <c r="E787" s="14">
        <v>10.033333333333333</v>
      </c>
      <c r="F787" s="9">
        <v>46041</v>
      </c>
      <c r="G787" s="9">
        <v>46342</v>
      </c>
      <c r="H787" s="9">
        <v>46342</v>
      </c>
      <c r="I787" s="9"/>
      <c r="J787" s="18">
        <v>224</v>
      </c>
      <c r="K787" s="18">
        <v>464</v>
      </c>
      <c r="L787" s="10">
        <v>85784267</v>
      </c>
      <c r="M787" s="10">
        <v>8636000</v>
      </c>
      <c r="N787" s="16">
        <v>0.79518071734473295</v>
      </c>
      <c r="O787" s="7">
        <v>37998400</v>
      </c>
      <c r="P787" s="7">
        <v>47785867</v>
      </c>
      <c r="Q787" s="8">
        <v>0</v>
      </c>
      <c r="R787" s="11">
        <v>0</v>
      </c>
      <c r="S787" s="8">
        <v>0</v>
      </c>
      <c r="T787" s="11">
        <v>0</v>
      </c>
      <c r="U787" s="8">
        <v>0</v>
      </c>
      <c r="V787" s="8">
        <v>0</v>
      </c>
      <c r="W787" s="8" t="s">
        <v>1982</v>
      </c>
    </row>
    <row r="788" spans="1:23" x14ac:dyDescent="0.25">
      <c r="A788">
        <f t="shared" si="12"/>
        <v>787</v>
      </c>
      <c r="B788" s="8">
        <v>20260790</v>
      </c>
      <c r="C788" s="8" t="s">
        <v>427</v>
      </c>
      <c r="D788" s="8" t="s">
        <v>1697</v>
      </c>
      <c r="E788" s="14">
        <v>10.1</v>
      </c>
      <c r="F788" s="9">
        <v>46044</v>
      </c>
      <c r="G788" s="9">
        <v>46347</v>
      </c>
      <c r="H788" s="9">
        <v>46347</v>
      </c>
      <c r="I788" s="9"/>
      <c r="J788" s="18">
        <v>1039</v>
      </c>
      <c r="K788" s="18">
        <v>948</v>
      </c>
      <c r="L788" s="10">
        <v>56780000</v>
      </c>
      <c r="M788" s="10">
        <v>5678000</v>
      </c>
      <c r="N788" s="16">
        <v>0.75438596491228072</v>
      </c>
      <c r="O788" s="7">
        <v>24415400</v>
      </c>
      <c r="P788" s="7">
        <v>32364600</v>
      </c>
      <c r="Q788" s="8">
        <v>0</v>
      </c>
      <c r="R788" s="11">
        <v>0</v>
      </c>
      <c r="S788" s="8">
        <v>0</v>
      </c>
      <c r="T788" s="11">
        <v>0</v>
      </c>
      <c r="U788" s="8">
        <v>0</v>
      </c>
      <c r="V788" s="8">
        <v>0</v>
      </c>
      <c r="W788" s="8" t="s">
        <v>1987</v>
      </c>
    </row>
    <row r="789" spans="1:23" x14ac:dyDescent="0.25">
      <c r="A789">
        <f t="shared" si="12"/>
        <v>788</v>
      </c>
      <c r="B789" s="8">
        <v>20260791</v>
      </c>
      <c r="C789" s="8" t="s">
        <v>440</v>
      </c>
      <c r="D789" s="8" t="s">
        <v>1697</v>
      </c>
      <c r="E789" s="14">
        <v>10.1</v>
      </c>
      <c r="F789" s="9">
        <v>46045</v>
      </c>
      <c r="G789" s="9">
        <v>46348</v>
      </c>
      <c r="H789" s="9">
        <v>46348</v>
      </c>
      <c r="I789" s="9"/>
      <c r="J789" s="18">
        <v>1044</v>
      </c>
      <c r="K789" s="18">
        <v>980</v>
      </c>
      <c r="L789" s="10">
        <v>56780000</v>
      </c>
      <c r="M789" s="10">
        <v>5678000</v>
      </c>
      <c r="N789" s="16">
        <v>0.74418602865214134</v>
      </c>
      <c r="O789" s="7">
        <v>24226133</v>
      </c>
      <c r="P789" s="7">
        <v>32553867</v>
      </c>
      <c r="Q789" s="8">
        <v>0</v>
      </c>
      <c r="R789" s="11">
        <v>0</v>
      </c>
      <c r="S789" s="8">
        <v>0</v>
      </c>
      <c r="T789" s="11">
        <v>0</v>
      </c>
      <c r="U789" s="8">
        <v>0</v>
      </c>
      <c r="V789" s="8">
        <v>0</v>
      </c>
      <c r="W789" s="8" t="s">
        <v>1987</v>
      </c>
    </row>
    <row r="790" spans="1:23" x14ac:dyDescent="0.25">
      <c r="A790">
        <f t="shared" si="12"/>
        <v>789</v>
      </c>
      <c r="B790" s="8">
        <v>20260792</v>
      </c>
      <c r="C790" s="8" t="s">
        <v>378</v>
      </c>
      <c r="D790" s="8" t="s">
        <v>1697</v>
      </c>
      <c r="E790" s="14">
        <v>10.1</v>
      </c>
      <c r="F790" s="9">
        <v>46048</v>
      </c>
      <c r="G790" s="9">
        <v>46351</v>
      </c>
      <c r="H790" s="9">
        <v>46351</v>
      </c>
      <c r="I790" s="9"/>
      <c r="J790" s="18">
        <v>1073</v>
      </c>
      <c r="K790" s="18">
        <v>804</v>
      </c>
      <c r="L790" s="10">
        <v>56780000</v>
      </c>
      <c r="M790" s="10">
        <v>5678000</v>
      </c>
      <c r="N790" s="16">
        <v>0.71428569703330447</v>
      </c>
      <c r="O790" s="7">
        <v>23658333</v>
      </c>
      <c r="P790" s="7">
        <v>33121667</v>
      </c>
      <c r="Q790" s="8">
        <v>0</v>
      </c>
      <c r="R790" s="11">
        <v>0</v>
      </c>
      <c r="S790" s="8">
        <v>0</v>
      </c>
      <c r="T790" s="11">
        <v>0</v>
      </c>
      <c r="U790" s="8">
        <v>0</v>
      </c>
      <c r="V790" s="8">
        <v>0</v>
      </c>
      <c r="W790" s="8" t="s">
        <v>1987</v>
      </c>
    </row>
    <row r="791" spans="1:23" x14ac:dyDescent="0.25">
      <c r="A791">
        <f t="shared" si="12"/>
        <v>790</v>
      </c>
      <c r="B791" s="8">
        <v>20260793</v>
      </c>
      <c r="C791" s="8" t="s">
        <v>432</v>
      </c>
      <c r="D791" s="8" t="s">
        <v>1698</v>
      </c>
      <c r="E791" s="14">
        <v>10.1</v>
      </c>
      <c r="F791" s="9">
        <v>46048</v>
      </c>
      <c r="G791" s="9">
        <v>46351</v>
      </c>
      <c r="H791" s="9">
        <v>46351</v>
      </c>
      <c r="I791" s="9"/>
      <c r="J791" s="18">
        <v>1064</v>
      </c>
      <c r="K791" s="18">
        <v>953</v>
      </c>
      <c r="L791" s="10">
        <v>50160000</v>
      </c>
      <c r="M791" s="10">
        <v>5016000</v>
      </c>
      <c r="N791" s="16">
        <v>0.7142857142857143</v>
      </c>
      <c r="O791" s="7">
        <v>20900000</v>
      </c>
      <c r="P791" s="7">
        <v>29260000</v>
      </c>
      <c r="Q791" s="8">
        <v>0</v>
      </c>
      <c r="R791" s="11">
        <v>0</v>
      </c>
      <c r="S791" s="8">
        <v>0</v>
      </c>
      <c r="T791" s="11">
        <v>0</v>
      </c>
      <c r="U791" s="8">
        <v>0</v>
      </c>
      <c r="V791" s="8">
        <v>0</v>
      </c>
      <c r="W791" s="8" t="s">
        <v>1987</v>
      </c>
    </row>
    <row r="792" spans="1:23" x14ac:dyDescent="0.25">
      <c r="A792">
        <f t="shared" si="12"/>
        <v>791</v>
      </c>
      <c r="B792" s="8">
        <v>20260794</v>
      </c>
      <c r="C792" s="8" t="s">
        <v>361</v>
      </c>
      <c r="D792" s="8" t="s">
        <v>1698</v>
      </c>
      <c r="E792" s="14">
        <v>10.1</v>
      </c>
      <c r="F792" s="9">
        <v>46050</v>
      </c>
      <c r="G792" s="9">
        <v>46353</v>
      </c>
      <c r="H792" s="9">
        <v>46353</v>
      </c>
      <c r="I792" s="9"/>
      <c r="J792" s="18">
        <v>1204</v>
      </c>
      <c r="K792" s="18">
        <v>954</v>
      </c>
      <c r="L792" s="10">
        <v>50160000</v>
      </c>
      <c r="M792" s="10">
        <v>5016000</v>
      </c>
      <c r="N792" s="16">
        <v>0.69491525423728817</v>
      </c>
      <c r="O792" s="7">
        <v>20565600</v>
      </c>
      <c r="P792" s="7">
        <v>29594400</v>
      </c>
      <c r="Q792" s="8">
        <v>0</v>
      </c>
      <c r="R792" s="11">
        <v>0</v>
      </c>
      <c r="S792" s="8">
        <v>0</v>
      </c>
      <c r="T792" s="11">
        <v>0</v>
      </c>
      <c r="U792" s="8">
        <v>0</v>
      </c>
      <c r="V792" s="8">
        <v>0</v>
      </c>
      <c r="W792" s="8" t="s">
        <v>1987</v>
      </c>
    </row>
    <row r="793" spans="1:23" x14ac:dyDescent="0.25">
      <c r="A793">
        <f t="shared" si="12"/>
        <v>792</v>
      </c>
      <c r="B793" s="8">
        <v>20260795</v>
      </c>
      <c r="C793" s="8" t="s">
        <v>419</v>
      </c>
      <c r="D793" s="8" t="s">
        <v>1698</v>
      </c>
      <c r="E793" s="14">
        <v>11.1</v>
      </c>
      <c r="F793" s="9">
        <v>46048</v>
      </c>
      <c r="G793" s="9">
        <v>46381</v>
      </c>
      <c r="H793" s="9">
        <v>46381</v>
      </c>
      <c r="I793" s="9"/>
      <c r="J793" s="18">
        <v>1060</v>
      </c>
      <c r="K793" s="18">
        <v>956</v>
      </c>
      <c r="L793" s="10">
        <v>55176000</v>
      </c>
      <c r="M793" s="10">
        <v>5016000</v>
      </c>
      <c r="N793" s="16">
        <v>0.6097560975609756</v>
      </c>
      <c r="O793" s="7">
        <v>20900000</v>
      </c>
      <c r="P793" s="7">
        <v>34276000</v>
      </c>
      <c r="Q793" s="8">
        <v>0</v>
      </c>
      <c r="R793" s="11">
        <v>0</v>
      </c>
      <c r="S793" s="8">
        <v>0</v>
      </c>
      <c r="T793" s="11">
        <v>0</v>
      </c>
      <c r="U793" s="8">
        <v>0</v>
      </c>
      <c r="V793" s="8">
        <v>0</v>
      </c>
      <c r="W793" s="8" t="s">
        <v>1987</v>
      </c>
    </row>
    <row r="794" spans="1:23" x14ac:dyDescent="0.25">
      <c r="A794">
        <f t="shared" si="12"/>
        <v>793</v>
      </c>
      <c r="B794" s="8">
        <v>20260796</v>
      </c>
      <c r="C794" s="8" t="s">
        <v>652</v>
      </c>
      <c r="D794" s="8" t="s">
        <v>1698</v>
      </c>
      <c r="E794" s="14">
        <v>10.1</v>
      </c>
      <c r="F794" s="9">
        <v>46048</v>
      </c>
      <c r="G794" s="9">
        <v>46351</v>
      </c>
      <c r="H794" s="9">
        <v>46351</v>
      </c>
      <c r="I794" s="9"/>
      <c r="J794" s="18">
        <v>1074</v>
      </c>
      <c r="K794" s="18">
        <v>958</v>
      </c>
      <c r="L794" s="10">
        <v>50160000</v>
      </c>
      <c r="M794" s="10">
        <v>5016000</v>
      </c>
      <c r="N794" s="16">
        <v>0.7142857142857143</v>
      </c>
      <c r="O794" s="7">
        <v>20900000</v>
      </c>
      <c r="P794" s="7">
        <v>29260000</v>
      </c>
      <c r="Q794" s="8">
        <v>0</v>
      </c>
      <c r="R794" s="11">
        <v>0</v>
      </c>
      <c r="S794" s="8">
        <v>0</v>
      </c>
      <c r="T794" s="11">
        <v>0</v>
      </c>
      <c r="U794" s="8">
        <v>0</v>
      </c>
      <c r="V794" s="8">
        <v>0</v>
      </c>
      <c r="W794" s="8" t="s">
        <v>1987</v>
      </c>
    </row>
    <row r="795" spans="1:23" x14ac:dyDescent="0.25">
      <c r="A795">
        <f t="shared" si="12"/>
        <v>794</v>
      </c>
      <c r="B795" s="8">
        <v>20260797</v>
      </c>
      <c r="C795" s="8" t="s">
        <v>415</v>
      </c>
      <c r="D795" s="8" t="s">
        <v>1698</v>
      </c>
      <c r="E795" s="14">
        <v>10.1</v>
      </c>
      <c r="F795" s="9">
        <v>46050</v>
      </c>
      <c r="G795" s="9">
        <v>46353</v>
      </c>
      <c r="H795" s="9">
        <v>46353</v>
      </c>
      <c r="I795" s="9"/>
      <c r="J795" s="18">
        <v>1225</v>
      </c>
      <c r="K795" s="18">
        <v>960</v>
      </c>
      <c r="L795" s="10">
        <v>50160000</v>
      </c>
      <c r="M795" s="10">
        <v>5016000</v>
      </c>
      <c r="N795" s="16">
        <v>0.69491525423728817</v>
      </c>
      <c r="O795" s="7">
        <v>20565600</v>
      </c>
      <c r="P795" s="7">
        <v>29594400</v>
      </c>
      <c r="Q795" s="8">
        <v>0</v>
      </c>
      <c r="R795" s="11">
        <v>0</v>
      </c>
      <c r="S795" s="8">
        <v>0</v>
      </c>
      <c r="T795" s="11">
        <v>0</v>
      </c>
      <c r="U795" s="8">
        <v>0</v>
      </c>
      <c r="V795" s="8">
        <v>0</v>
      </c>
      <c r="W795" s="8" t="s">
        <v>1987</v>
      </c>
    </row>
    <row r="796" spans="1:23" x14ac:dyDescent="0.25">
      <c r="A796">
        <f t="shared" si="12"/>
        <v>795</v>
      </c>
      <c r="B796" s="8">
        <v>20260798</v>
      </c>
      <c r="C796" s="8" t="s">
        <v>142</v>
      </c>
      <c r="D796" s="8" t="s">
        <v>1698</v>
      </c>
      <c r="E796" s="14">
        <v>10.1</v>
      </c>
      <c r="F796" s="9">
        <v>46050</v>
      </c>
      <c r="G796" s="9">
        <v>46353</v>
      </c>
      <c r="H796" s="9">
        <v>46353</v>
      </c>
      <c r="I796" s="9"/>
      <c r="J796" s="18">
        <v>1224</v>
      </c>
      <c r="K796" s="18">
        <v>962</v>
      </c>
      <c r="L796" s="10">
        <v>50160000</v>
      </c>
      <c r="M796" s="10">
        <v>5016000</v>
      </c>
      <c r="N796" s="16">
        <v>0.69491525423728817</v>
      </c>
      <c r="O796" s="7">
        <v>20565600</v>
      </c>
      <c r="P796" s="7">
        <v>29594400</v>
      </c>
      <c r="Q796" s="8">
        <v>0</v>
      </c>
      <c r="R796" s="11">
        <v>0</v>
      </c>
      <c r="S796" s="8">
        <v>0</v>
      </c>
      <c r="T796" s="11">
        <v>0</v>
      </c>
      <c r="U796" s="8">
        <v>0</v>
      </c>
      <c r="V796" s="8">
        <v>0</v>
      </c>
      <c r="W796" s="8" t="s">
        <v>1987</v>
      </c>
    </row>
    <row r="797" spans="1:23" x14ac:dyDescent="0.25">
      <c r="A797">
        <f t="shared" si="12"/>
        <v>796</v>
      </c>
      <c r="B797" s="8">
        <v>20260799</v>
      </c>
      <c r="C797" s="8" t="s">
        <v>70</v>
      </c>
      <c r="D797" s="8" t="s">
        <v>1698</v>
      </c>
      <c r="E797" s="14">
        <v>10.1</v>
      </c>
      <c r="F797" s="9">
        <v>46048</v>
      </c>
      <c r="G797" s="9">
        <v>46351</v>
      </c>
      <c r="H797" s="9">
        <v>46351</v>
      </c>
      <c r="I797" s="9"/>
      <c r="J797" s="18">
        <v>1062</v>
      </c>
      <c r="K797" s="18">
        <v>963</v>
      </c>
      <c r="L797" s="10">
        <v>50160000</v>
      </c>
      <c r="M797" s="10">
        <v>5016000</v>
      </c>
      <c r="N797" s="16">
        <v>0.7142857142857143</v>
      </c>
      <c r="O797" s="7">
        <v>20900000</v>
      </c>
      <c r="P797" s="7">
        <v>29260000</v>
      </c>
      <c r="Q797" s="8">
        <v>0</v>
      </c>
      <c r="R797" s="11">
        <v>0</v>
      </c>
      <c r="S797" s="8">
        <v>0</v>
      </c>
      <c r="T797" s="11">
        <v>0</v>
      </c>
      <c r="U797" s="8">
        <v>0</v>
      </c>
      <c r="V797" s="8">
        <v>0</v>
      </c>
      <c r="W797" s="8" t="s">
        <v>1987</v>
      </c>
    </row>
    <row r="798" spans="1:23" x14ac:dyDescent="0.25">
      <c r="A798">
        <f t="shared" si="12"/>
        <v>797</v>
      </c>
      <c r="B798" s="8">
        <v>20260800</v>
      </c>
      <c r="C798" s="8" t="s">
        <v>500</v>
      </c>
      <c r="D798" s="8" t="s">
        <v>1698</v>
      </c>
      <c r="E798" s="14">
        <v>10.1</v>
      </c>
      <c r="F798" s="9">
        <v>46048</v>
      </c>
      <c r="G798" s="9">
        <v>46351</v>
      </c>
      <c r="H798" s="9">
        <v>46351</v>
      </c>
      <c r="I798" s="9"/>
      <c r="J798" s="18">
        <v>1061</v>
      </c>
      <c r="K798" s="18">
        <v>964</v>
      </c>
      <c r="L798" s="10">
        <v>50160000</v>
      </c>
      <c r="M798" s="10">
        <v>5016000</v>
      </c>
      <c r="N798" s="16">
        <v>0.7142857142857143</v>
      </c>
      <c r="O798" s="7">
        <v>20900000</v>
      </c>
      <c r="P798" s="7">
        <v>29260000</v>
      </c>
      <c r="Q798" s="8">
        <v>0</v>
      </c>
      <c r="R798" s="11">
        <v>0</v>
      </c>
      <c r="S798" s="8">
        <v>0</v>
      </c>
      <c r="T798" s="11">
        <v>0</v>
      </c>
      <c r="U798" s="8">
        <v>0</v>
      </c>
      <c r="V798" s="8">
        <v>0</v>
      </c>
      <c r="W798" s="8" t="s">
        <v>1987</v>
      </c>
    </row>
    <row r="799" spans="1:23" x14ac:dyDescent="0.25">
      <c r="A799">
        <f t="shared" si="12"/>
        <v>798</v>
      </c>
      <c r="B799" s="8">
        <v>20260801</v>
      </c>
      <c r="C799" s="8" t="s">
        <v>3525</v>
      </c>
      <c r="D799" s="8" t="s">
        <v>1699</v>
      </c>
      <c r="E799" s="14">
        <v>11.1</v>
      </c>
      <c r="F799" s="9">
        <v>46050</v>
      </c>
      <c r="G799" s="9">
        <v>46383</v>
      </c>
      <c r="H799" s="9">
        <v>46383</v>
      </c>
      <c r="I799" s="9"/>
      <c r="J799" s="18">
        <v>1203</v>
      </c>
      <c r="K799" s="18">
        <v>965</v>
      </c>
      <c r="L799" s="10">
        <v>48972000</v>
      </c>
      <c r="M799" s="10">
        <v>4452000</v>
      </c>
      <c r="N799" s="16">
        <v>0.59420289855072461</v>
      </c>
      <c r="O799" s="7">
        <v>18253200</v>
      </c>
      <c r="P799" s="7">
        <v>30718800</v>
      </c>
      <c r="Q799" s="8">
        <v>0</v>
      </c>
      <c r="R799" s="11">
        <v>0</v>
      </c>
      <c r="S799" s="8">
        <v>0</v>
      </c>
      <c r="T799" s="11">
        <v>0</v>
      </c>
      <c r="U799" s="8">
        <v>0</v>
      </c>
      <c r="V799" s="8">
        <v>0</v>
      </c>
      <c r="W799" s="8" t="s">
        <v>1987</v>
      </c>
    </row>
    <row r="800" spans="1:23" x14ac:dyDescent="0.25">
      <c r="A800">
        <f t="shared" si="12"/>
        <v>799</v>
      </c>
      <c r="B800" s="8">
        <v>20260802</v>
      </c>
      <c r="C800" s="8" t="s">
        <v>190</v>
      </c>
      <c r="D800" s="8" t="s">
        <v>1699</v>
      </c>
      <c r="E800" s="14">
        <v>11.066666666666666</v>
      </c>
      <c r="F800" s="9">
        <v>46055</v>
      </c>
      <c r="G800" s="9">
        <v>46387</v>
      </c>
      <c r="H800" s="9">
        <v>46387</v>
      </c>
      <c r="I800" s="9"/>
      <c r="J800" s="18">
        <v>1259</v>
      </c>
      <c r="K800" s="18">
        <v>966</v>
      </c>
      <c r="L800" s="10">
        <v>48972000</v>
      </c>
      <c r="M800" s="10" t="s">
        <v>1969</v>
      </c>
      <c r="N800" s="16">
        <v>0.56398104265402849</v>
      </c>
      <c r="O800" s="7">
        <v>17659600</v>
      </c>
      <c r="P800" s="7">
        <v>31312400</v>
      </c>
      <c r="Q800" s="8">
        <v>0</v>
      </c>
      <c r="R800" s="11">
        <v>0</v>
      </c>
      <c r="S800" s="8">
        <v>0</v>
      </c>
      <c r="T800" s="11">
        <v>0</v>
      </c>
      <c r="U800" s="8">
        <v>0</v>
      </c>
      <c r="V800" s="8">
        <v>0</v>
      </c>
      <c r="W800" s="8" t="s">
        <v>1987</v>
      </c>
    </row>
    <row r="801" spans="1:23" x14ac:dyDescent="0.25">
      <c r="A801">
        <f t="shared" si="12"/>
        <v>800</v>
      </c>
      <c r="B801" s="8">
        <v>20260803</v>
      </c>
      <c r="C801" s="8" t="s">
        <v>550</v>
      </c>
      <c r="D801" s="8" t="s">
        <v>1700</v>
      </c>
      <c r="E801" s="14">
        <v>11.1</v>
      </c>
      <c r="F801" s="9">
        <v>46050</v>
      </c>
      <c r="G801" s="9">
        <v>46383</v>
      </c>
      <c r="H801" s="9">
        <v>46383</v>
      </c>
      <c r="I801" s="9"/>
      <c r="J801" s="18">
        <v>1205</v>
      </c>
      <c r="K801" s="18">
        <v>967</v>
      </c>
      <c r="L801" s="10">
        <v>56782000</v>
      </c>
      <c r="M801" s="10">
        <v>5162000</v>
      </c>
      <c r="N801" s="16">
        <v>0.59420289855072461</v>
      </c>
      <c r="O801" s="7">
        <v>21164200</v>
      </c>
      <c r="P801" s="7">
        <v>35617800</v>
      </c>
      <c r="Q801" s="8">
        <v>0</v>
      </c>
      <c r="R801" s="11">
        <v>0</v>
      </c>
      <c r="S801" s="8">
        <v>0</v>
      </c>
      <c r="T801" s="11">
        <v>0</v>
      </c>
      <c r="U801" s="8">
        <v>0</v>
      </c>
      <c r="V801" s="8">
        <v>0</v>
      </c>
      <c r="W801" s="8" t="s">
        <v>1987</v>
      </c>
    </row>
    <row r="802" spans="1:23" x14ac:dyDescent="0.25">
      <c r="A802">
        <f t="shared" si="12"/>
        <v>801</v>
      </c>
      <c r="B802" s="8">
        <v>20260804</v>
      </c>
      <c r="C802" s="8" t="s">
        <v>367</v>
      </c>
      <c r="D802" s="8" t="s">
        <v>1700</v>
      </c>
      <c r="E802" s="14">
        <v>11.1</v>
      </c>
      <c r="F802" s="9">
        <v>46050</v>
      </c>
      <c r="G802" s="9">
        <v>46383</v>
      </c>
      <c r="H802" s="9">
        <v>46383</v>
      </c>
      <c r="I802" s="9"/>
      <c r="J802" s="18">
        <v>1210</v>
      </c>
      <c r="K802" s="18">
        <v>968</v>
      </c>
      <c r="L802" s="10">
        <v>56782000</v>
      </c>
      <c r="M802" s="10">
        <v>5162000</v>
      </c>
      <c r="N802" s="16">
        <v>0.59420289855072461</v>
      </c>
      <c r="O802" s="7">
        <v>21164200</v>
      </c>
      <c r="P802" s="7">
        <v>35617800</v>
      </c>
      <c r="Q802" s="8">
        <v>0</v>
      </c>
      <c r="R802" s="11">
        <v>0</v>
      </c>
      <c r="S802" s="8">
        <v>0</v>
      </c>
      <c r="T802" s="11">
        <v>0</v>
      </c>
      <c r="U802" s="8">
        <v>0</v>
      </c>
      <c r="V802" s="8">
        <v>0</v>
      </c>
      <c r="W802" s="8" t="s">
        <v>1987</v>
      </c>
    </row>
    <row r="803" spans="1:23" x14ac:dyDescent="0.25">
      <c r="A803">
        <f t="shared" si="12"/>
        <v>802</v>
      </c>
      <c r="B803" s="8">
        <v>20260805</v>
      </c>
      <c r="C803" s="8" t="s">
        <v>1010</v>
      </c>
      <c r="D803" s="8" t="s">
        <v>1700</v>
      </c>
      <c r="E803" s="14">
        <v>11.1</v>
      </c>
      <c r="F803" s="9">
        <v>46051</v>
      </c>
      <c r="G803" s="9">
        <v>46384</v>
      </c>
      <c r="H803" s="9">
        <v>46384</v>
      </c>
      <c r="I803" s="9"/>
      <c r="J803" s="18">
        <v>1254</v>
      </c>
      <c r="K803" s="18">
        <v>970</v>
      </c>
      <c r="L803" s="10">
        <v>56782000</v>
      </c>
      <c r="M803" s="10">
        <v>5162000</v>
      </c>
      <c r="N803" s="16">
        <v>0.58653844676204026</v>
      </c>
      <c r="O803" s="7">
        <v>20992133</v>
      </c>
      <c r="P803" s="7">
        <v>35789867</v>
      </c>
      <c r="Q803" s="8">
        <v>0</v>
      </c>
      <c r="R803" s="11">
        <v>0</v>
      </c>
      <c r="S803" s="8">
        <v>0</v>
      </c>
      <c r="T803" s="11">
        <v>0</v>
      </c>
      <c r="U803" s="8">
        <v>0</v>
      </c>
      <c r="V803" s="8">
        <v>0</v>
      </c>
      <c r="W803" s="8" t="s">
        <v>1987</v>
      </c>
    </row>
    <row r="804" spans="1:23" x14ac:dyDescent="0.25">
      <c r="A804">
        <f t="shared" si="12"/>
        <v>803</v>
      </c>
      <c r="B804" s="8">
        <v>20260806</v>
      </c>
      <c r="C804" s="8" t="s">
        <v>587</v>
      </c>
      <c r="D804" s="8" t="s">
        <v>1701</v>
      </c>
      <c r="E804" s="14">
        <v>11.066666666666666</v>
      </c>
      <c r="F804" s="9">
        <v>46055</v>
      </c>
      <c r="G804" s="9">
        <v>46387</v>
      </c>
      <c r="H804" s="9">
        <v>46387</v>
      </c>
      <c r="I804" s="9"/>
      <c r="J804" s="18">
        <v>1222</v>
      </c>
      <c r="K804" s="18">
        <v>971</v>
      </c>
      <c r="L804" s="10">
        <v>55176000</v>
      </c>
      <c r="M804" s="10" t="s">
        <v>1968</v>
      </c>
      <c r="N804" s="16">
        <v>0.56398104265402849</v>
      </c>
      <c r="O804" s="7">
        <v>19896800</v>
      </c>
      <c r="P804" s="7">
        <v>35279200</v>
      </c>
      <c r="Q804" s="8">
        <v>0</v>
      </c>
      <c r="R804" s="11">
        <v>0</v>
      </c>
      <c r="S804" s="8">
        <v>0</v>
      </c>
      <c r="T804" s="11">
        <v>0</v>
      </c>
      <c r="U804" s="8">
        <v>0</v>
      </c>
      <c r="V804" s="8">
        <v>0</v>
      </c>
      <c r="W804" s="8" t="s">
        <v>1987</v>
      </c>
    </row>
    <row r="805" spans="1:23" x14ac:dyDescent="0.25">
      <c r="A805">
        <f t="shared" si="12"/>
        <v>804</v>
      </c>
      <c r="B805" s="8">
        <v>20260807</v>
      </c>
      <c r="C805" s="8" t="s">
        <v>3362</v>
      </c>
      <c r="D805" s="8" t="s">
        <v>1701</v>
      </c>
      <c r="E805" s="14">
        <v>11.066666666666666</v>
      </c>
      <c r="F805" s="9">
        <v>46055</v>
      </c>
      <c r="G805" s="9">
        <v>46387</v>
      </c>
      <c r="H805" s="9">
        <v>46387</v>
      </c>
      <c r="I805" s="9"/>
      <c r="J805" s="18">
        <v>1258</v>
      </c>
      <c r="K805" s="18">
        <v>972</v>
      </c>
      <c r="L805" s="10">
        <v>55176000</v>
      </c>
      <c r="M805" s="10" t="s">
        <v>1968</v>
      </c>
      <c r="N805" s="16">
        <v>0.56398104265402849</v>
      </c>
      <c r="O805" s="7">
        <v>19896800</v>
      </c>
      <c r="P805" s="7">
        <v>35279200</v>
      </c>
      <c r="Q805" s="8">
        <v>0</v>
      </c>
      <c r="R805" s="11">
        <v>0</v>
      </c>
      <c r="S805" s="8">
        <v>0</v>
      </c>
      <c r="T805" s="11">
        <v>0</v>
      </c>
      <c r="U805" s="8">
        <v>0</v>
      </c>
      <c r="V805" s="8">
        <v>0</v>
      </c>
      <c r="W805" s="8" t="s">
        <v>1987</v>
      </c>
    </row>
    <row r="806" spans="1:23" x14ac:dyDescent="0.25">
      <c r="A806">
        <f t="shared" si="12"/>
        <v>805</v>
      </c>
      <c r="B806" s="8">
        <v>20260808</v>
      </c>
      <c r="C806" s="8" t="s">
        <v>341</v>
      </c>
      <c r="D806" s="8" t="s">
        <v>1701</v>
      </c>
      <c r="E806" s="14">
        <v>11.1</v>
      </c>
      <c r="F806" s="9">
        <v>46050</v>
      </c>
      <c r="G806" s="9">
        <v>46383</v>
      </c>
      <c r="H806" s="9">
        <v>46383</v>
      </c>
      <c r="I806" s="9"/>
      <c r="J806" s="18">
        <v>1212</v>
      </c>
      <c r="K806" s="18">
        <v>974</v>
      </c>
      <c r="L806" s="10">
        <v>55176000</v>
      </c>
      <c r="M806" s="10">
        <v>5016000</v>
      </c>
      <c r="N806" s="16">
        <v>0.59420289855072461</v>
      </c>
      <c r="O806" s="7">
        <v>20565600</v>
      </c>
      <c r="P806" s="7">
        <v>34610400</v>
      </c>
      <c r="Q806" s="8">
        <v>0</v>
      </c>
      <c r="R806" s="11">
        <v>0</v>
      </c>
      <c r="S806" s="8">
        <v>0</v>
      </c>
      <c r="T806" s="11">
        <v>0</v>
      </c>
      <c r="U806" s="8">
        <v>0</v>
      </c>
      <c r="V806" s="8">
        <v>0</v>
      </c>
      <c r="W806" s="8" t="s">
        <v>1987</v>
      </c>
    </row>
    <row r="807" spans="1:23" x14ac:dyDescent="0.25">
      <c r="A807">
        <f t="shared" si="12"/>
        <v>806</v>
      </c>
      <c r="B807" s="8">
        <v>20260809</v>
      </c>
      <c r="C807" s="8" t="s">
        <v>466</v>
      </c>
      <c r="D807" s="8" t="s">
        <v>1701</v>
      </c>
      <c r="E807" s="14">
        <v>11.1</v>
      </c>
      <c r="F807" s="9">
        <v>46050</v>
      </c>
      <c r="G807" s="9">
        <v>46383</v>
      </c>
      <c r="H807" s="9">
        <v>46383</v>
      </c>
      <c r="I807" s="9"/>
      <c r="J807" s="18">
        <v>1211</v>
      </c>
      <c r="K807" s="18">
        <v>975</v>
      </c>
      <c r="L807" s="10">
        <v>55176000</v>
      </c>
      <c r="M807" s="10">
        <v>5016000</v>
      </c>
      <c r="N807" s="16">
        <v>0.59420289855072461</v>
      </c>
      <c r="O807" s="7">
        <v>20565600</v>
      </c>
      <c r="P807" s="7">
        <v>34610400</v>
      </c>
      <c r="Q807" s="8">
        <v>0</v>
      </c>
      <c r="R807" s="11">
        <v>0</v>
      </c>
      <c r="S807" s="8">
        <v>0</v>
      </c>
      <c r="T807" s="11">
        <v>0</v>
      </c>
      <c r="U807" s="8">
        <v>0</v>
      </c>
      <c r="V807" s="8">
        <v>0</v>
      </c>
      <c r="W807" s="8" t="s">
        <v>1987</v>
      </c>
    </row>
    <row r="808" spans="1:23" x14ac:dyDescent="0.25">
      <c r="A808">
        <f t="shared" si="12"/>
        <v>807</v>
      </c>
      <c r="B808" s="8">
        <v>20260810</v>
      </c>
      <c r="C808" s="8" t="s">
        <v>565</v>
      </c>
      <c r="D808" s="8" t="s">
        <v>1697</v>
      </c>
      <c r="E808" s="14">
        <v>10.1</v>
      </c>
      <c r="F808" s="9">
        <v>46050</v>
      </c>
      <c r="G808" s="9">
        <v>46353</v>
      </c>
      <c r="H808" s="9">
        <v>46353</v>
      </c>
      <c r="I808" s="9"/>
      <c r="J808" s="18">
        <v>1065</v>
      </c>
      <c r="K808" s="18">
        <v>950</v>
      </c>
      <c r="L808" s="10">
        <v>56780000</v>
      </c>
      <c r="M808" s="10">
        <v>5678000</v>
      </c>
      <c r="N808" s="16">
        <v>0.69491525423728817</v>
      </c>
      <c r="O808" s="7">
        <v>23279800</v>
      </c>
      <c r="P808" s="7">
        <v>33500200</v>
      </c>
      <c r="Q808" s="8">
        <v>0</v>
      </c>
      <c r="R808" s="11">
        <v>0</v>
      </c>
      <c r="S808" s="8">
        <v>0</v>
      </c>
      <c r="T808" s="11">
        <v>0</v>
      </c>
      <c r="U808" s="8">
        <v>0</v>
      </c>
      <c r="V808" s="8">
        <v>0</v>
      </c>
      <c r="W808" s="8" t="s">
        <v>1987</v>
      </c>
    </row>
    <row r="809" spans="1:23" x14ac:dyDescent="0.25">
      <c r="A809">
        <f t="shared" si="12"/>
        <v>808</v>
      </c>
      <c r="B809" s="8">
        <v>20260811</v>
      </c>
      <c r="C809" s="8" t="s">
        <v>489</v>
      </c>
      <c r="D809" s="8" t="s">
        <v>1701</v>
      </c>
      <c r="E809" s="14">
        <v>11.1</v>
      </c>
      <c r="F809" s="9">
        <v>46051</v>
      </c>
      <c r="G809" s="9">
        <v>46384</v>
      </c>
      <c r="H809" s="9">
        <v>46384</v>
      </c>
      <c r="I809" s="9"/>
      <c r="J809" s="18">
        <v>1229</v>
      </c>
      <c r="K809" s="18">
        <v>976</v>
      </c>
      <c r="L809" s="10">
        <v>55176000</v>
      </c>
      <c r="M809" s="10">
        <v>5016000</v>
      </c>
      <c r="N809" s="16">
        <v>0.58653846153846156</v>
      </c>
      <c r="O809" s="7">
        <v>20398400</v>
      </c>
      <c r="P809" s="7">
        <v>34777600</v>
      </c>
      <c r="Q809" s="8">
        <v>0</v>
      </c>
      <c r="R809" s="11">
        <v>0</v>
      </c>
      <c r="S809" s="8">
        <v>0</v>
      </c>
      <c r="T809" s="11">
        <v>0</v>
      </c>
      <c r="U809" s="8">
        <v>0</v>
      </c>
      <c r="V809" s="8">
        <v>0</v>
      </c>
      <c r="W809" s="8" t="s">
        <v>1987</v>
      </c>
    </row>
    <row r="810" spans="1:23" x14ac:dyDescent="0.25">
      <c r="A810">
        <f t="shared" si="12"/>
        <v>809</v>
      </c>
      <c r="B810" s="8">
        <v>20260812</v>
      </c>
      <c r="C810" s="8" t="s">
        <v>364</v>
      </c>
      <c r="D810" s="8" t="s">
        <v>1701</v>
      </c>
      <c r="E810" s="14">
        <v>11.1</v>
      </c>
      <c r="F810" s="9">
        <v>46051</v>
      </c>
      <c r="G810" s="9">
        <v>46384</v>
      </c>
      <c r="H810" s="9">
        <v>46384</v>
      </c>
      <c r="I810" s="9"/>
      <c r="J810" s="18">
        <v>1256</v>
      </c>
      <c r="K810" s="18">
        <v>977</v>
      </c>
      <c r="L810" s="10">
        <v>55176000</v>
      </c>
      <c r="M810" s="10">
        <v>5016000</v>
      </c>
      <c r="N810" s="16">
        <v>0.58653846153846156</v>
      </c>
      <c r="O810" s="7">
        <v>20398400</v>
      </c>
      <c r="P810" s="7">
        <v>34777600</v>
      </c>
      <c r="Q810" s="8">
        <v>0</v>
      </c>
      <c r="R810" s="11">
        <v>0</v>
      </c>
      <c r="S810" s="8">
        <v>0</v>
      </c>
      <c r="T810" s="11">
        <v>0</v>
      </c>
      <c r="U810" s="8">
        <v>0</v>
      </c>
      <c r="V810" s="8">
        <v>0</v>
      </c>
      <c r="W810" s="8" t="s">
        <v>1987</v>
      </c>
    </row>
    <row r="811" spans="1:23" x14ac:dyDescent="0.25">
      <c r="A811">
        <f t="shared" si="12"/>
        <v>810</v>
      </c>
      <c r="B811" s="8">
        <v>20260813</v>
      </c>
      <c r="C811" s="8" t="s">
        <v>624</v>
      </c>
      <c r="D811" s="8" t="s">
        <v>1702</v>
      </c>
      <c r="E811" s="14">
        <v>11.1</v>
      </c>
      <c r="F811" s="9">
        <v>46051</v>
      </c>
      <c r="G811" s="9">
        <v>46384</v>
      </c>
      <c r="H811" s="9">
        <v>46384</v>
      </c>
      <c r="I811" s="9"/>
      <c r="J811" s="18">
        <v>1253</v>
      </c>
      <c r="K811" s="18">
        <v>1300</v>
      </c>
      <c r="L811" s="10">
        <v>48972000</v>
      </c>
      <c r="M811" s="10">
        <v>4452000</v>
      </c>
      <c r="N811" s="16">
        <v>0.58653846153846156</v>
      </c>
      <c r="O811" s="7">
        <v>18104800</v>
      </c>
      <c r="P811" s="7">
        <v>30867200</v>
      </c>
      <c r="Q811" s="8">
        <v>0</v>
      </c>
      <c r="R811" s="11">
        <v>0</v>
      </c>
      <c r="S811" s="8">
        <v>0</v>
      </c>
      <c r="T811" s="11">
        <v>0</v>
      </c>
      <c r="U811" s="8">
        <v>0</v>
      </c>
      <c r="V811" s="8">
        <v>0</v>
      </c>
      <c r="W811" s="8" t="s">
        <v>1987</v>
      </c>
    </row>
    <row r="812" spans="1:23" x14ac:dyDescent="0.25">
      <c r="A812">
        <f t="shared" si="12"/>
        <v>811</v>
      </c>
      <c r="B812" s="8">
        <v>20260814</v>
      </c>
      <c r="C812" s="8" t="s">
        <v>604</v>
      </c>
      <c r="D812" s="8" t="s">
        <v>1703</v>
      </c>
      <c r="E812" s="14">
        <v>11.1</v>
      </c>
      <c r="F812" s="9">
        <v>46038</v>
      </c>
      <c r="G812" s="9">
        <v>46371</v>
      </c>
      <c r="H812" s="9">
        <v>46371</v>
      </c>
      <c r="I812" s="9"/>
      <c r="J812" s="18">
        <v>555</v>
      </c>
      <c r="K812" s="18">
        <v>589</v>
      </c>
      <c r="L812" s="10">
        <v>32241000</v>
      </c>
      <c r="M812" s="10">
        <v>2931000</v>
      </c>
      <c r="N812" s="16">
        <v>0.69230769230769229</v>
      </c>
      <c r="O812" s="7">
        <v>13189500</v>
      </c>
      <c r="P812" s="7">
        <v>19051500</v>
      </c>
      <c r="Q812" s="8">
        <v>0</v>
      </c>
      <c r="R812" s="11">
        <v>0</v>
      </c>
      <c r="S812" s="8">
        <v>0</v>
      </c>
      <c r="T812" s="11">
        <v>0</v>
      </c>
      <c r="U812" s="8">
        <v>0</v>
      </c>
      <c r="V812" s="8">
        <v>0</v>
      </c>
      <c r="W812" s="8" t="s">
        <v>1987</v>
      </c>
    </row>
    <row r="813" spans="1:23" x14ac:dyDescent="0.25">
      <c r="A813">
        <f t="shared" si="12"/>
        <v>812</v>
      </c>
      <c r="B813" s="8">
        <v>20260815</v>
      </c>
      <c r="C813" s="8" t="s">
        <v>1011</v>
      </c>
      <c r="D813" s="8" t="s">
        <v>1704</v>
      </c>
      <c r="E813" s="14">
        <v>10.1</v>
      </c>
      <c r="F813" s="9">
        <v>46042</v>
      </c>
      <c r="G813" s="9">
        <v>46345</v>
      </c>
      <c r="H813" s="9">
        <v>46345</v>
      </c>
      <c r="I813" s="9"/>
      <c r="J813" s="18">
        <v>659</v>
      </c>
      <c r="K813" s="18">
        <v>594</v>
      </c>
      <c r="L813" s="10">
        <v>93810000</v>
      </c>
      <c r="M813" s="10">
        <v>9381000</v>
      </c>
      <c r="N813" s="16">
        <v>0.7751479289940828</v>
      </c>
      <c r="O813" s="7">
        <v>40963700</v>
      </c>
      <c r="P813" s="7">
        <v>52846300</v>
      </c>
      <c r="Q813" s="8">
        <v>0</v>
      </c>
      <c r="R813" s="11">
        <v>0</v>
      </c>
      <c r="S813" s="8">
        <v>0</v>
      </c>
      <c r="T813" s="11">
        <v>0</v>
      </c>
      <c r="U813" s="8">
        <v>0</v>
      </c>
      <c r="V813" s="8">
        <v>0</v>
      </c>
      <c r="W813" s="8" t="s">
        <v>1987</v>
      </c>
    </row>
    <row r="814" spans="1:23" x14ac:dyDescent="0.25">
      <c r="A814">
        <f t="shared" si="12"/>
        <v>813</v>
      </c>
      <c r="B814" s="8">
        <v>20260816</v>
      </c>
      <c r="C814" s="8" t="s">
        <v>560</v>
      </c>
      <c r="D814" s="8" t="s">
        <v>1705</v>
      </c>
      <c r="E814" s="14">
        <v>11.1</v>
      </c>
      <c r="F814" s="9">
        <v>46042</v>
      </c>
      <c r="G814" s="9">
        <v>46375</v>
      </c>
      <c r="H814" s="9">
        <v>46375</v>
      </c>
      <c r="I814" s="9"/>
      <c r="J814" s="18">
        <v>594</v>
      </c>
      <c r="K814" s="18">
        <v>591</v>
      </c>
      <c r="L814" s="10">
        <v>33517000</v>
      </c>
      <c r="M814" s="10">
        <v>3047000</v>
      </c>
      <c r="N814" s="16">
        <v>0.65829142993781786</v>
      </c>
      <c r="O814" s="7">
        <v>13305233</v>
      </c>
      <c r="P814" s="7">
        <v>20211767</v>
      </c>
      <c r="Q814" s="8">
        <v>0</v>
      </c>
      <c r="R814" s="11">
        <v>0</v>
      </c>
      <c r="S814" s="8">
        <v>0</v>
      </c>
      <c r="T814" s="11">
        <v>0</v>
      </c>
      <c r="U814" s="8">
        <v>0</v>
      </c>
      <c r="V814" s="8">
        <v>0</v>
      </c>
      <c r="W814" s="8" t="s">
        <v>1987</v>
      </c>
    </row>
    <row r="815" spans="1:23" x14ac:dyDescent="0.25">
      <c r="A815">
        <f t="shared" si="12"/>
        <v>814</v>
      </c>
      <c r="B815" s="8">
        <v>20260817</v>
      </c>
      <c r="C815" s="8" t="s">
        <v>1012</v>
      </c>
      <c r="D815" s="8" t="s">
        <v>1706</v>
      </c>
      <c r="E815" s="14">
        <v>11.1</v>
      </c>
      <c r="F815" s="9">
        <v>46044</v>
      </c>
      <c r="G815" s="9">
        <v>46377</v>
      </c>
      <c r="H815" s="9">
        <v>46377</v>
      </c>
      <c r="I815" s="9"/>
      <c r="J815" s="18">
        <v>1041</v>
      </c>
      <c r="K815" s="18">
        <v>596</v>
      </c>
      <c r="L815" s="10">
        <v>62458000</v>
      </c>
      <c r="M815" s="10">
        <v>5678000</v>
      </c>
      <c r="N815" s="16">
        <v>0.64179104477611937</v>
      </c>
      <c r="O815" s="7">
        <v>24415400</v>
      </c>
      <c r="P815" s="7">
        <v>38042600</v>
      </c>
      <c r="Q815" s="8">
        <v>0</v>
      </c>
      <c r="R815" s="11">
        <v>0</v>
      </c>
      <c r="S815" s="8">
        <v>0</v>
      </c>
      <c r="T815" s="11">
        <v>0</v>
      </c>
      <c r="U815" s="8">
        <v>0</v>
      </c>
      <c r="V815" s="8">
        <v>0</v>
      </c>
      <c r="W815" s="8" t="s">
        <v>1987</v>
      </c>
    </row>
    <row r="816" spans="1:23" x14ac:dyDescent="0.25">
      <c r="A816">
        <f t="shared" si="12"/>
        <v>815</v>
      </c>
      <c r="B816" s="8">
        <v>20260818</v>
      </c>
      <c r="C816" s="8" t="s">
        <v>1013</v>
      </c>
      <c r="D816" s="8" t="s">
        <v>1707</v>
      </c>
      <c r="E816" s="14">
        <v>10.6</v>
      </c>
      <c r="F816" s="9">
        <v>46050</v>
      </c>
      <c r="G816" s="9">
        <v>46368</v>
      </c>
      <c r="H816" s="9">
        <v>46368</v>
      </c>
      <c r="I816" s="9"/>
      <c r="J816" s="18">
        <v>1202</v>
      </c>
      <c r="K816" s="18">
        <v>766</v>
      </c>
      <c r="L816" s="10">
        <v>144900000</v>
      </c>
      <c r="M816" s="10">
        <v>8900000</v>
      </c>
      <c r="N816" s="16">
        <v>0.33659256526150722</v>
      </c>
      <c r="O816" s="7">
        <v>36490000</v>
      </c>
      <c r="P816" s="7">
        <v>108410000</v>
      </c>
      <c r="Q816" s="8">
        <v>0</v>
      </c>
      <c r="R816" s="11">
        <v>0</v>
      </c>
      <c r="S816" s="8">
        <v>0</v>
      </c>
      <c r="T816" s="11">
        <v>0</v>
      </c>
      <c r="U816" s="8">
        <v>0</v>
      </c>
      <c r="V816" s="8">
        <v>0</v>
      </c>
      <c r="W816" s="8" t="s">
        <v>1987</v>
      </c>
    </row>
    <row r="817" spans="1:23" x14ac:dyDescent="0.25">
      <c r="A817">
        <f t="shared" si="12"/>
        <v>816</v>
      </c>
      <c r="B817" s="8">
        <v>20260819</v>
      </c>
      <c r="C817" s="8" t="s">
        <v>1014</v>
      </c>
      <c r="D817" s="8" t="s">
        <v>1708</v>
      </c>
      <c r="E817" s="14">
        <v>10.6</v>
      </c>
      <c r="F817" s="9">
        <v>46044</v>
      </c>
      <c r="G817" s="9">
        <v>46362</v>
      </c>
      <c r="H817" s="9">
        <v>46362</v>
      </c>
      <c r="I817" s="9"/>
      <c r="J817" s="18">
        <v>1035</v>
      </c>
      <c r="K817" s="18">
        <v>762</v>
      </c>
      <c r="L817" s="10">
        <v>93810000</v>
      </c>
      <c r="M817" s="10">
        <v>9381000</v>
      </c>
      <c r="N817" s="16">
        <v>0.77090550073716935</v>
      </c>
      <c r="O817" s="7">
        <v>40837100</v>
      </c>
      <c r="P817" s="7">
        <v>52972900</v>
      </c>
      <c r="Q817" s="8">
        <v>0</v>
      </c>
      <c r="R817" s="11">
        <v>0</v>
      </c>
      <c r="S817" s="8">
        <v>0</v>
      </c>
      <c r="T817" s="11">
        <v>0</v>
      </c>
      <c r="U817" s="8">
        <v>0</v>
      </c>
      <c r="V817" s="8">
        <v>0</v>
      </c>
      <c r="W817" s="8" t="s">
        <v>1987</v>
      </c>
    </row>
    <row r="818" spans="1:23" x14ac:dyDescent="0.25">
      <c r="A818">
        <f t="shared" si="12"/>
        <v>817</v>
      </c>
      <c r="B818" s="8">
        <v>20260820</v>
      </c>
      <c r="C818" s="8" t="s">
        <v>523</v>
      </c>
      <c r="D818" s="8" t="s">
        <v>1709</v>
      </c>
      <c r="E818" s="14">
        <v>10.6</v>
      </c>
      <c r="F818" s="9">
        <v>46044</v>
      </c>
      <c r="G818" s="9">
        <v>46362</v>
      </c>
      <c r="H818" s="9">
        <v>46362</v>
      </c>
      <c r="I818" s="9"/>
      <c r="J818" s="18">
        <v>1023</v>
      </c>
      <c r="K818" s="18">
        <v>770</v>
      </c>
      <c r="L818" s="10">
        <v>33517000</v>
      </c>
      <c r="M818" s="10">
        <v>3047000</v>
      </c>
      <c r="N818" s="16">
        <v>5.1928605742581571</v>
      </c>
      <c r="O818" s="7">
        <v>28104800</v>
      </c>
      <c r="P818" s="7">
        <v>5412200</v>
      </c>
      <c r="Q818" s="8">
        <v>0</v>
      </c>
      <c r="R818" s="11">
        <v>0</v>
      </c>
      <c r="S818" s="8">
        <v>0</v>
      </c>
      <c r="T818" s="11">
        <v>0</v>
      </c>
      <c r="U818" s="8">
        <v>0</v>
      </c>
      <c r="V818" s="8">
        <v>0</v>
      </c>
      <c r="W818" s="8" t="s">
        <v>1987</v>
      </c>
    </row>
    <row r="819" spans="1:23" x14ac:dyDescent="0.25">
      <c r="A819">
        <f t="shared" si="12"/>
        <v>818</v>
      </c>
      <c r="B819" s="8">
        <v>20260821</v>
      </c>
      <c r="C819" s="8" t="s">
        <v>198</v>
      </c>
      <c r="D819" s="8" t="s">
        <v>1710</v>
      </c>
      <c r="E819" s="14">
        <v>11.1</v>
      </c>
      <c r="F819" s="9">
        <v>46044</v>
      </c>
      <c r="G819" s="9">
        <v>46377</v>
      </c>
      <c r="H819" s="9">
        <v>46377</v>
      </c>
      <c r="I819" s="9"/>
      <c r="J819" s="18">
        <v>1033</v>
      </c>
      <c r="K819" s="18">
        <v>590</v>
      </c>
      <c r="L819" s="10">
        <v>48972000</v>
      </c>
      <c r="M819" s="10">
        <v>4452000</v>
      </c>
      <c r="N819" s="16">
        <v>0.64179104477611937</v>
      </c>
      <c r="O819" s="7">
        <v>19143600</v>
      </c>
      <c r="P819" s="7">
        <v>29828400</v>
      </c>
      <c r="Q819" s="8">
        <v>0</v>
      </c>
      <c r="R819" s="11">
        <v>0</v>
      </c>
      <c r="S819" s="8">
        <v>0</v>
      </c>
      <c r="T819" s="11">
        <v>0</v>
      </c>
      <c r="U819" s="8">
        <v>0</v>
      </c>
      <c r="V819" s="8">
        <v>0</v>
      </c>
      <c r="W819" s="8" t="s">
        <v>1987</v>
      </c>
    </row>
    <row r="820" spans="1:23" x14ac:dyDescent="0.25">
      <c r="A820">
        <f t="shared" si="12"/>
        <v>819</v>
      </c>
      <c r="B820" s="8">
        <v>20260822</v>
      </c>
      <c r="C820" s="8" t="s">
        <v>501</v>
      </c>
      <c r="D820" s="8" t="s">
        <v>1711</v>
      </c>
      <c r="E820" s="14">
        <v>10.166666666666666</v>
      </c>
      <c r="F820" s="9">
        <v>46044</v>
      </c>
      <c r="G820" s="9">
        <v>46349</v>
      </c>
      <c r="H820" s="9">
        <v>46349</v>
      </c>
      <c r="I820" s="9"/>
      <c r="J820" s="18">
        <v>1034</v>
      </c>
      <c r="K820" s="18">
        <v>593</v>
      </c>
      <c r="L820" s="10">
        <v>56780000</v>
      </c>
      <c r="M820" s="10">
        <v>5678000</v>
      </c>
      <c r="N820" s="16">
        <v>0.75438596491228072</v>
      </c>
      <c r="O820" s="7">
        <v>24415400</v>
      </c>
      <c r="P820" s="7">
        <v>32364600</v>
      </c>
      <c r="Q820" s="8">
        <v>0</v>
      </c>
      <c r="R820" s="11">
        <v>0</v>
      </c>
      <c r="S820" s="8">
        <v>0</v>
      </c>
      <c r="T820" s="11">
        <v>0</v>
      </c>
      <c r="U820" s="8">
        <v>0</v>
      </c>
      <c r="V820" s="8">
        <v>0</v>
      </c>
      <c r="W820" s="8" t="s">
        <v>1987</v>
      </c>
    </row>
    <row r="821" spans="1:23" x14ac:dyDescent="0.25">
      <c r="A821">
        <f t="shared" si="12"/>
        <v>820</v>
      </c>
      <c r="B821" s="8">
        <v>20260823</v>
      </c>
      <c r="C821" s="8" t="s">
        <v>599</v>
      </c>
      <c r="D821" s="8" t="s">
        <v>1712</v>
      </c>
      <c r="E821" s="14">
        <v>11.1</v>
      </c>
      <c r="F821" s="9">
        <v>46045</v>
      </c>
      <c r="G821" s="9">
        <v>46378</v>
      </c>
      <c r="H821" s="9">
        <v>46378</v>
      </c>
      <c r="I821" s="9"/>
      <c r="J821" s="18">
        <v>1048</v>
      </c>
      <c r="K821" s="18">
        <v>592</v>
      </c>
      <c r="L821" s="10">
        <v>39600000</v>
      </c>
      <c r="M821" s="10">
        <v>3600000</v>
      </c>
      <c r="N821" s="16">
        <v>0.42241379310344829</v>
      </c>
      <c r="O821" s="7">
        <v>11760000</v>
      </c>
      <c r="P821" s="7">
        <v>27840000</v>
      </c>
      <c r="Q821" s="8">
        <v>0</v>
      </c>
      <c r="R821" s="11">
        <v>0</v>
      </c>
      <c r="S821" s="8">
        <v>0</v>
      </c>
      <c r="T821" s="11">
        <v>0</v>
      </c>
      <c r="U821" s="8">
        <v>0</v>
      </c>
      <c r="V821" s="8">
        <v>0</v>
      </c>
      <c r="W821" s="8" t="s">
        <v>1987</v>
      </c>
    </row>
    <row r="822" spans="1:23" x14ac:dyDescent="0.25">
      <c r="A822">
        <f t="shared" si="12"/>
        <v>821</v>
      </c>
      <c r="B822" s="8">
        <v>20260824</v>
      </c>
      <c r="C822" s="8" t="s">
        <v>591</v>
      </c>
      <c r="D822" s="8" t="s">
        <v>1713</v>
      </c>
      <c r="E822" s="14">
        <v>10.6</v>
      </c>
      <c r="F822" s="9">
        <v>46044</v>
      </c>
      <c r="G822" s="9">
        <v>46362</v>
      </c>
      <c r="H822" s="9">
        <v>46362</v>
      </c>
      <c r="I822" s="9"/>
      <c r="J822" s="18">
        <v>1036</v>
      </c>
      <c r="K822" s="18">
        <v>773</v>
      </c>
      <c r="L822" s="10">
        <v>98500500</v>
      </c>
      <c r="M822" s="10">
        <v>9381000</v>
      </c>
      <c r="N822" s="16">
        <v>0.69354838709677424</v>
      </c>
      <c r="O822" s="7">
        <v>40338300</v>
      </c>
      <c r="P822" s="7">
        <v>58162200</v>
      </c>
      <c r="Q822" s="8">
        <v>0</v>
      </c>
      <c r="R822" s="11">
        <v>0</v>
      </c>
      <c r="S822" s="8">
        <v>0</v>
      </c>
      <c r="T822" s="11">
        <v>0</v>
      </c>
      <c r="U822" s="8">
        <v>0</v>
      </c>
      <c r="V822" s="8">
        <v>0</v>
      </c>
      <c r="W822" s="8" t="s">
        <v>1987</v>
      </c>
    </row>
    <row r="823" spans="1:23" x14ac:dyDescent="0.25">
      <c r="A823">
        <f t="shared" si="12"/>
        <v>822</v>
      </c>
      <c r="B823" s="8">
        <v>20260825</v>
      </c>
      <c r="C823" s="8" t="s">
        <v>562</v>
      </c>
      <c r="D823" s="8" t="s">
        <v>1714</v>
      </c>
      <c r="E823" s="14">
        <v>10.6</v>
      </c>
      <c r="F823" s="9">
        <v>46044</v>
      </c>
      <c r="G823" s="9">
        <v>46362</v>
      </c>
      <c r="H823" s="9">
        <v>46362</v>
      </c>
      <c r="I823" s="9"/>
      <c r="J823" s="18">
        <v>1042</v>
      </c>
      <c r="K823" s="18">
        <v>768</v>
      </c>
      <c r="L823" s="10">
        <v>68628000</v>
      </c>
      <c r="M823" s="10">
        <v>6536000</v>
      </c>
      <c r="N823" s="16">
        <v>0.69354838709677424</v>
      </c>
      <c r="O823" s="7">
        <v>28104800</v>
      </c>
      <c r="P823" s="7">
        <v>40523200</v>
      </c>
      <c r="Q823" s="8">
        <v>0</v>
      </c>
      <c r="R823" s="11">
        <v>0</v>
      </c>
      <c r="S823" s="8">
        <v>0</v>
      </c>
      <c r="T823" s="11">
        <v>0</v>
      </c>
      <c r="U823" s="8">
        <v>0</v>
      </c>
      <c r="V823" s="8">
        <v>0</v>
      </c>
      <c r="W823" s="8" t="s">
        <v>1987</v>
      </c>
    </row>
    <row r="824" spans="1:23" x14ac:dyDescent="0.25">
      <c r="A824">
        <f t="shared" si="12"/>
        <v>823</v>
      </c>
      <c r="B824" s="8">
        <v>20260826</v>
      </c>
      <c r="C824" s="8" t="s">
        <v>563</v>
      </c>
      <c r="D824" s="8" t="s">
        <v>1715</v>
      </c>
      <c r="E824" s="14">
        <v>10.1</v>
      </c>
      <c r="F824" s="9">
        <v>46043</v>
      </c>
      <c r="G824" s="9">
        <v>46346</v>
      </c>
      <c r="H824" s="9">
        <v>46346</v>
      </c>
      <c r="I824" s="9"/>
      <c r="J824" s="18">
        <v>1043</v>
      </c>
      <c r="K824" s="18">
        <v>595</v>
      </c>
      <c r="L824" s="10">
        <v>39890000</v>
      </c>
      <c r="M824" s="10">
        <v>3989000</v>
      </c>
      <c r="N824" s="16">
        <v>0.76470590837606223</v>
      </c>
      <c r="O824" s="7">
        <v>17285667</v>
      </c>
      <c r="P824" s="7">
        <v>22604333</v>
      </c>
      <c r="Q824" s="8">
        <v>0</v>
      </c>
      <c r="R824" s="11">
        <v>0</v>
      </c>
      <c r="S824" s="8">
        <v>0</v>
      </c>
      <c r="T824" s="11">
        <v>0</v>
      </c>
      <c r="U824" s="8">
        <v>0</v>
      </c>
      <c r="V824" s="8">
        <v>0</v>
      </c>
      <c r="W824" s="8" t="s">
        <v>1987</v>
      </c>
    </row>
    <row r="825" spans="1:23" x14ac:dyDescent="0.25">
      <c r="A825">
        <f t="shared" si="12"/>
        <v>824</v>
      </c>
      <c r="B825" s="8">
        <v>20260827</v>
      </c>
      <c r="C825" s="8" t="s">
        <v>623</v>
      </c>
      <c r="D825" s="8" t="s">
        <v>1716</v>
      </c>
      <c r="E825" s="14">
        <v>10.1</v>
      </c>
      <c r="F825" s="9">
        <v>46044</v>
      </c>
      <c r="G825" s="9">
        <v>46347</v>
      </c>
      <c r="H825" s="9">
        <v>46347</v>
      </c>
      <c r="I825" s="9"/>
      <c r="J825" s="18">
        <v>1037</v>
      </c>
      <c r="K825" s="18">
        <v>455</v>
      </c>
      <c r="L825" s="10">
        <v>86360000</v>
      </c>
      <c r="M825" s="10">
        <v>8636000</v>
      </c>
      <c r="N825" s="16">
        <v>0.75438596491228072</v>
      </c>
      <c r="O825" s="7">
        <v>37134800</v>
      </c>
      <c r="P825" s="7">
        <v>49225200</v>
      </c>
      <c r="Q825" s="8">
        <v>0</v>
      </c>
      <c r="R825" s="11">
        <v>0</v>
      </c>
      <c r="S825" s="8">
        <v>0</v>
      </c>
      <c r="T825" s="11">
        <v>0</v>
      </c>
      <c r="U825" s="8">
        <v>0</v>
      </c>
      <c r="V825" s="8">
        <v>0</v>
      </c>
      <c r="W825" s="8" t="s">
        <v>1987</v>
      </c>
    </row>
    <row r="826" spans="1:23" x14ac:dyDescent="0.25">
      <c r="A826">
        <f t="shared" si="12"/>
        <v>825</v>
      </c>
      <c r="B826" s="8">
        <v>20260828</v>
      </c>
      <c r="C826" s="8" t="s">
        <v>484</v>
      </c>
      <c r="D826" s="8" t="s">
        <v>1717</v>
      </c>
      <c r="E826" s="14">
        <v>9.0666666666666664</v>
      </c>
      <c r="F826" s="9">
        <v>46041</v>
      </c>
      <c r="G826" s="9">
        <v>46313</v>
      </c>
      <c r="H826" s="9">
        <v>46313</v>
      </c>
      <c r="I826" s="9"/>
      <c r="J826" s="18">
        <v>431</v>
      </c>
      <c r="K826" s="18">
        <v>656</v>
      </c>
      <c r="L826" s="10">
        <v>35901000</v>
      </c>
      <c r="M826" s="10">
        <v>3989000</v>
      </c>
      <c r="N826" s="16">
        <v>0.95652173913043481</v>
      </c>
      <c r="O826" s="7">
        <v>17551600</v>
      </c>
      <c r="P826" s="7">
        <v>18349400</v>
      </c>
      <c r="Q826" s="8">
        <v>0</v>
      </c>
      <c r="R826" s="11">
        <v>0</v>
      </c>
      <c r="S826" s="8">
        <v>0</v>
      </c>
      <c r="T826" s="11">
        <v>0</v>
      </c>
      <c r="U826" s="8">
        <v>0</v>
      </c>
      <c r="V826" s="8">
        <v>0</v>
      </c>
      <c r="W826" s="8" t="s">
        <v>1978</v>
      </c>
    </row>
    <row r="827" spans="1:23" x14ac:dyDescent="0.25">
      <c r="A827">
        <f t="shared" si="12"/>
        <v>826</v>
      </c>
      <c r="B827" s="8">
        <v>20260829</v>
      </c>
      <c r="C827" s="8" t="s">
        <v>588</v>
      </c>
      <c r="D827" s="8" t="s">
        <v>1718</v>
      </c>
      <c r="E827" s="14">
        <v>9.0666666666666664</v>
      </c>
      <c r="F827" s="9">
        <v>46044</v>
      </c>
      <c r="G827" s="9">
        <v>46316</v>
      </c>
      <c r="H827" s="9">
        <v>46316</v>
      </c>
      <c r="I827" s="9"/>
      <c r="J827" s="18">
        <v>714</v>
      </c>
      <c r="K827" s="18">
        <v>253</v>
      </c>
      <c r="L827" s="10">
        <v>26379000</v>
      </c>
      <c r="M827" s="10">
        <v>2931000</v>
      </c>
      <c r="N827" s="16">
        <v>0.91489361702127658</v>
      </c>
      <c r="O827" s="7">
        <v>12603300</v>
      </c>
      <c r="P827" s="7">
        <v>13775700</v>
      </c>
      <c r="Q827" s="8">
        <v>0</v>
      </c>
      <c r="R827" s="11">
        <v>0</v>
      </c>
      <c r="S827" s="8">
        <v>0</v>
      </c>
      <c r="T827" s="11">
        <v>0</v>
      </c>
      <c r="U827" s="8">
        <v>0</v>
      </c>
      <c r="V827" s="8">
        <v>0</v>
      </c>
      <c r="W827" s="8" t="s">
        <v>1978</v>
      </c>
    </row>
    <row r="828" spans="1:23" x14ac:dyDescent="0.25">
      <c r="A828">
        <f t="shared" si="12"/>
        <v>827</v>
      </c>
      <c r="B828" s="8">
        <v>20260830</v>
      </c>
      <c r="C828" s="8" t="s">
        <v>1015</v>
      </c>
      <c r="D828" s="8" t="s">
        <v>1719</v>
      </c>
      <c r="E828" s="14">
        <v>9.0666666666666664</v>
      </c>
      <c r="F828" s="9">
        <v>46041</v>
      </c>
      <c r="G828" s="9">
        <v>46313</v>
      </c>
      <c r="H828" s="9">
        <v>46313</v>
      </c>
      <c r="I828" s="9"/>
      <c r="J828" s="18">
        <v>507</v>
      </c>
      <c r="K828" s="18">
        <v>334</v>
      </c>
      <c r="L828" s="10">
        <v>65646000</v>
      </c>
      <c r="M828" s="10">
        <v>7924000</v>
      </c>
      <c r="N828" s="16">
        <v>0.95652173913043481</v>
      </c>
      <c r="O828" s="7">
        <v>32093600</v>
      </c>
      <c r="P828" s="7">
        <v>33552400</v>
      </c>
      <c r="Q828" s="8">
        <v>0</v>
      </c>
      <c r="R828" s="11">
        <v>0</v>
      </c>
      <c r="S828" s="8">
        <v>0</v>
      </c>
      <c r="T828" s="11">
        <v>0</v>
      </c>
      <c r="U828" s="8">
        <v>0</v>
      </c>
      <c r="V828" s="8">
        <v>0</v>
      </c>
      <c r="W828" s="8" t="s">
        <v>1982</v>
      </c>
    </row>
    <row r="829" spans="1:23" x14ac:dyDescent="0.25">
      <c r="A829">
        <f t="shared" si="12"/>
        <v>828</v>
      </c>
      <c r="B829" s="8">
        <v>20260831</v>
      </c>
      <c r="C829" s="8" t="s">
        <v>1016</v>
      </c>
      <c r="D829" s="8" t="s">
        <v>1720</v>
      </c>
      <c r="E829" s="14">
        <v>9.0666666666666664</v>
      </c>
      <c r="F829" s="9">
        <v>46041</v>
      </c>
      <c r="G829" s="9">
        <v>46313</v>
      </c>
      <c r="H829" s="9">
        <v>46313</v>
      </c>
      <c r="I829" s="9"/>
      <c r="J829" s="18">
        <v>508</v>
      </c>
      <c r="K829" s="18">
        <v>335</v>
      </c>
      <c r="L829" s="10">
        <v>77724000</v>
      </c>
      <c r="M829" s="10">
        <v>8636000</v>
      </c>
      <c r="N829" s="16">
        <v>0.95652173913043481</v>
      </c>
      <c r="O829" s="7">
        <v>37998400</v>
      </c>
      <c r="P829" s="7">
        <v>39725600</v>
      </c>
      <c r="Q829" s="8">
        <v>0</v>
      </c>
      <c r="R829" s="11">
        <v>0</v>
      </c>
      <c r="S829" s="8">
        <v>0</v>
      </c>
      <c r="T829" s="11">
        <v>0</v>
      </c>
      <c r="U829" s="8">
        <v>0</v>
      </c>
      <c r="V829" s="8">
        <v>0</v>
      </c>
      <c r="W829" s="8" t="s">
        <v>1982</v>
      </c>
    </row>
    <row r="830" spans="1:23" x14ac:dyDescent="0.25">
      <c r="A830">
        <f t="shared" si="12"/>
        <v>829</v>
      </c>
      <c r="B830" s="8">
        <v>20260832</v>
      </c>
      <c r="C830" s="8" t="s">
        <v>1017</v>
      </c>
      <c r="D830" s="8" t="s">
        <v>1721</v>
      </c>
      <c r="E830" s="14">
        <v>9.0666666666666664</v>
      </c>
      <c r="F830" s="9">
        <v>46037</v>
      </c>
      <c r="G830" s="9">
        <v>46309</v>
      </c>
      <c r="H830" s="9">
        <v>46309</v>
      </c>
      <c r="I830" s="9"/>
      <c r="J830" s="18">
        <v>367</v>
      </c>
      <c r="K830" s="18">
        <v>333</v>
      </c>
      <c r="L830" s="10">
        <v>84429000</v>
      </c>
      <c r="M830" s="10">
        <v>9381000</v>
      </c>
      <c r="N830" s="16">
        <v>1.0149253731343284</v>
      </c>
      <c r="O830" s="7">
        <v>42527200</v>
      </c>
      <c r="P830" s="7">
        <v>41901800</v>
      </c>
      <c r="Q830" s="8">
        <v>0</v>
      </c>
      <c r="R830" s="11">
        <v>0</v>
      </c>
      <c r="S830" s="8">
        <v>0</v>
      </c>
      <c r="T830" s="11">
        <v>0</v>
      </c>
      <c r="U830" s="8">
        <v>0</v>
      </c>
      <c r="V830" s="8">
        <v>0</v>
      </c>
      <c r="W830" s="8" t="s">
        <v>1982</v>
      </c>
    </row>
    <row r="831" spans="1:23" x14ac:dyDescent="0.25">
      <c r="A831">
        <f t="shared" si="12"/>
        <v>830</v>
      </c>
      <c r="B831" s="8">
        <v>20260833</v>
      </c>
      <c r="C831" s="8" t="s">
        <v>1018</v>
      </c>
      <c r="D831" s="8" t="s">
        <v>1722</v>
      </c>
      <c r="E831" s="14">
        <v>9.0666666666666664</v>
      </c>
      <c r="F831" s="9">
        <v>46041</v>
      </c>
      <c r="G831" s="9">
        <v>46313</v>
      </c>
      <c r="H831" s="9">
        <v>46313</v>
      </c>
      <c r="I831" s="9"/>
      <c r="J831" s="18">
        <v>368</v>
      </c>
      <c r="K831" s="18">
        <v>465</v>
      </c>
      <c r="L831" s="10">
        <v>51993000</v>
      </c>
      <c r="M831" s="10">
        <v>5777000</v>
      </c>
      <c r="N831" s="16">
        <v>0.95652173913043481</v>
      </c>
      <c r="O831" s="7">
        <v>25418800</v>
      </c>
      <c r="P831" s="7">
        <v>26574200</v>
      </c>
      <c r="Q831" s="8">
        <v>0</v>
      </c>
      <c r="R831" s="11">
        <v>0</v>
      </c>
      <c r="S831" s="8">
        <v>0</v>
      </c>
      <c r="T831" s="11">
        <v>0</v>
      </c>
      <c r="U831" s="8">
        <v>0</v>
      </c>
      <c r="V831" s="8">
        <v>0</v>
      </c>
      <c r="W831" s="8" t="s">
        <v>1982</v>
      </c>
    </row>
    <row r="832" spans="1:23" x14ac:dyDescent="0.25">
      <c r="A832">
        <f t="shared" si="12"/>
        <v>831</v>
      </c>
      <c r="B832" s="8">
        <v>20260834</v>
      </c>
      <c r="C832" s="8" t="s">
        <v>299</v>
      </c>
      <c r="D832" s="8" t="s">
        <v>1723</v>
      </c>
      <c r="E832" s="14">
        <v>9.0666666666666664</v>
      </c>
      <c r="F832" s="9">
        <v>46043</v>
      </c>
      <c r="G832" s="9">
        <v>46315</v>
      </c>
      <c r="H832" s="9">
        <v>46315</v>
      </c>
      <c r="I832" s="9"/>
      <c r="J832" s="18">
        <v>509</v>
      </c>
      <c r="K832" s="18">
        <v>339</v>
      </c>
      <c r="L832" s="10">
        <v>40068000</v>
      </c>
      <c r="M832" s="10">
        <v>4452000</v>
      </c>
      <c r="N832" s="16">
        <v>0.9285714285714286</v>
      </c>
      <c r="O832" s="7">
        <v>19292000</v>
      </c>
      <c r="P832" s="7">
        <v>20776000</v>
      </c>
      <c r="Q832" s="8">
        <v>0</v>
      </c>
      <c r="R832" s="11">
        <v>0</v>
      </c>
      <c r="S832" s="8">
        <v>0</v>
      </c>
      <c r="T832" s="11">
        <v>0</v>
      </c>
      <c r="U832" s="8">
        <v>0</v>
      </c>
      <c r="V832" s="8">
        <v>0</v>
      </c>
      <c r="W832" s="8" t="s">
        <v>1982</v>
      </c>
    </row>
    <row r="833" spans="1:23" x14ac:dyDescent="0.25">
      <c r="A833">
        <f t="shared" si="12"/>
        <v>832</v>
      </c>
      <c r="B833" s="8">
        <v>20260835</v>
      </c>
      <c r="C833" s="8" t="s">
        <v>1019</v>
      </c>
      <c r="D833" s="8" t="s">
        <v>1724</v>
      </c>
      <c r="E833" s="14">
        <v>11.1</v>
      </c>
      <c r="F833" s="9">
        <v>46041</v>
      </c>
      <c r="G833" s="9">
        <v>46374</v>
      </c>
      <c r="H833" s="9">
        <v>46374</v>
      </c>
      <c r="I833" s="9"/>
      <c r="J833" s="18">
        <v>665</v>
      </c>
      <c r="K833" s="18">
        <v>366</v>
      </c>
      <c r="L833" s="10">
        <v>111353000</v>
      </c>
      <c r="M833" s="10">
        <v>10123000</v>
      </c>
      <c r="N833" s="16">
        <v>0.66666666666666663</v>
      </c>
      <c r="O833" s="7">
        <v>44541200</v>
      </c>
      <c r="P833" s="7">
        <v>66811800</v>
      </c>
      <c r="Q833" s="8">
        <v>0</v>
      </c>
      <c r="R833" s="11">
        <v>0</v>
      </c>
      <c r="S833" s="8">
        <v>0</v>
      </c>
      <c r="T833" s="11">
        <v>0</v>
      </c>
      <c r="U833" s="8">
        <v>0</v>
      </c>
      <c r="V833" s="8">
        <v>0</v>
      </c>
      <c r="W833" s="8" t="s">
        <v>1989</v>
      </c>
    </row>
    <row r="834" spans="1:23" x14ac:dyDescent="0.25">
      <c r="A834">
        <f t="shared" si="12"/>
        <v>833</v>
      </c>
      <c r="B834" s="8">
        <v>20260836</v>
      </c>
      <c r="C834" s="8" t="s">
        <v>1020</v>
      </c>
      <c r="D834" s="8" t="s">
        <v>1725</v>
      </c>
      <c r="E834" s="14">
        <v>11.1</v>
      </c>
      <c r="F834" s="9">
        <v>46041</v>
      </c>
      <c r="G834" s="9">
        <v>46374</v>
      </c>
      <c r="H834" s="9">
        <v>46374</v>
      </c>
      <c r="I834" s="9"/>
      <c r="J834" s="18">
        <v>699</v>
      </c>
      <c r="K834" s="18">
        <v>183</v>
      </c>
      <c r="L834" s="10">
        <v>88594000</v>
      </c>
      <c r="M834" s="10">
        <v>8054000</v>
      </c>
      <c r="N834" s="16">
        <v>0.66666666666666663</v>
      </c>
      <c r="O834" s="7">
        <v>35437600</v>
      </c>
      <c r="P834" s="7">
        <v>53156400</v>
      </c>
      <c r="Q834" s="8">
        <v>0</v>
      </c>
      <c r="R834" s="11">
        <v>0</v>
      </c>
      <c r="S834" s="8">
        <v>0</v>
      </c>
      <c r="T834" s="11">
        <v>0</v>
      </c>
      <c r="U834" s="8">
        <v>0</v>
      </c>
      <c r="V834" s="8">
        <v>0</v>
      </c>
      <c r="W834" s="8" t="s">
        <v>1989</v>
      </c>
    </row>
    <row r="835" spans="1:23" x14ac:dyDescent="0.25">
      <c r="A835">
        <f t="shared" si="12"/>
        <v>834</v>
      </c>
      <c r="B835" s="8">
        <v>20260837</v>
      </c>
      <c r="C835" s="8" t="s">
        <v>1021</v>
      </c>
      <c r="D835" s="8" t="s">
        <v>1726</v>
      </c>
      <c r="E835" s="14">
        <v>11.1</v>
      </c>
      <c r="F835" s="9">
        <v>46041</v>
      </c>
      <c r="G835" s="9">
        <v>46374</v>
      </c>
      <c r="H835" s="9">
        <v>46374</v>
      </c>
      <c r="I835" s="9"/>
      <c r="J835" s="18">
        <v>741</v>
      </c>
      <c r="K835" s="18">
        <v>184</v>
      </c>
      <c r="L835" s="10">
        <v>88594000</v>
      </c>
      <c r="M835" s="10">
        <v>8054000</v>
      </c>
      <c r="N835" s="16">
        <v>0.66666666666666663</v>
      </c>
      <c r="O835" s="7">
        <v>35437600</v>
      </c>
      <c r="P835" s="7">
        <v>53156400</v>
      </c>
      <c r="Q835" s="8">
        <v>0</v>
      </c>
      <c r="R835" s="11">
        <v>0</v>
      </c>
      <c r="S835" s="8">
        <v>0</v>
      </c>
      <c r="T835" s="11">
        <v>0</v>
      </c>
      <c r="U835" s="8">
        <v>0</v>
      </c>
      <c r="V835" s="8">
        <v>0</v>
      </c>
      <c r="W835" s="8" t="s">
        <v>1989</v>
      </c>
    </row>
    <row r="836" spans="1:23" x14ac:dyDescent="0.25">
      <c r="A836">
        <f t="shared" si="12"/>
        <v>835</v>
      </c>
      <c r="B836" s="8">
        <v>20260838</v>
      </c>
      <c r="C836" s="8" t="s">
        <v>307</v>
      </c>
      <c r="D836" s="8" t="s">
        <v>1727</v>
      </c>
      <c r="E836" s="14">
        <v>10.1</v>
      </c>
      <c r="F836" s="9">
        <v>46044</v>
      </c>
      <c r="G836" s="9">
        <v>46347</v>
      </c>
      <c r="H836" s="9">
        <v>46347</v>
      </c>
      <c r="I836" s="9"/>
      <c r="J836" s="18">
        <v>821</v>
      </c>
      <c r="K836" s="18">
        <v>529</v>
      </c>
      <c r="L836" s="10">
        <v>44520000</v>
      </c>
      <c r="M836" s="10">
        <v>4452000</v>
      </c>
      <c r="N836" s="16">
        <v>0.75438596491228072</v>
      </c>
      <c r="O836" s="7">
        <v>19143600</v>
      </c>
      <c r="P836" s="7">
        <v>25376400</v>
      </c>
      <c r="Q836" s="8">
        <v>0</v>
      </c>
      <c r="R836" s="11">
        <v>0</v>
      </c>
      <c r="S836" s="8">
        <v>0</v>
      </c>
      <c r="T836" s="11">
        <v>0</v>
      </c>
      <c r="U836" s="8">
        <v>0</v>
      </c>
      <c r="V836" s="8">
        <v>0</v>
      </c>
      <c r="W836" s="8" t="s">
        <v>1974</v>
      </c>
    </row>
    <row r="837" spans="1:23" x14ac:dyDescent="0.25">
      <c r="A837">
        <f t="shared" ref="A837:A900" si="13">A836+1</f>
        <v>836</v>
      </c>
      <c r="B837" s="8">
        <v>20260839</v>
      </c>
      <c r="C837" s="8" t="s">
        <v>262</v>
      </c>
      <c r="D837" s="8" t="s">
        <v>1727</v>
      </c>
      <c r="E837" s="14">
        <v>10.066666666666666</v>
      </c>
      <c r="F837" s="9">
        <v>46055</v>
      </c>
      <c r="G837" s="9">
        <v>46357</v>
      </c>
      <c r="H837" s="9">
        <v>46357</v>
      </c>
      <c r="I837" s="9"/>
      <c r="J837" s="18">
        <v>1177</v>
      </c>
      <c r="K837" s="18">
        <v>530</v>
      </c>
      <c r="L837" s="10">
        <v>44520000</v>
      </c>
      <c r="M837" s="10" t="s">
        <v>1969</v>
      </c>
      <c r="N837" s="16">
        <v>0.65745856353591159</v>
      </c>
      <c r="O837" s="7">
        <v>17659600</v>
      </c>
      <c r="P837" s="7">
        <v>26860400</v>
      </c>
      <c r="Q837" s="8">
        <v>0</v>
      </c>
      <c r="R837" s="11">
        <v>0</v>
      </c>
      <c r="S837" s="8">
        <v>0</v>
      </c>
      <c r="T837" s="11">
        <v>0</v>
      </c>
      <c r="U837" s="8">
        <v>0</v>
      </c>
      <c r="V837" s="8">
        <v>0</v>
      </c>
      <c r="W837" s="8" t="s">
        <v>1974</v>
      </c>
    </row>
    <row r="838" spans="1:23" x14ac:dyDescent="0.25">
      <c r="A838">
        <f t="shared" si="13"/>
        <v>837</v>
      </c>
      <c r="B838" s="8">
        <v>20260840</v>
      </c>
      <c r="C838" s="8" t="s">
        <v>1022</v>
      </c>
      <c r="D838" s="8" t="s">
        <v>1728</v>
      </c>
      <c r="E838" s="14">
        <v>10.1</v>
      </c>
      <c r="F838" s="9">
        <v>46036</v>
      </c>
      <c r="G838" s="9">
        <v>46339</v>
      </c>
      <c r="H838" s="9">
        <v>46339</v>
      </c>
      <c r="I838" s="9"/>
      <c r="J838" s="18">
        <v>369</v>
      </c>
      <c r="K838" s="18">
        <v>662</v>
      </c>
      <c r="L838" s="10">
        <v>160420000</v>
      </c>
      <c r="M838" s="10">
        <v>16042000</v>
      </c>
      <c r="N838" s="16">
        <v>0.84049080458463254</v>
      </c>
      <c r="O838" s="7">
        <v>73258467</v>
      </c>
      <c r="P838" s="7">
        <v>87161533</v>
      </c>
      <c r="Q838" s="8">
        <v>0</v>
      </c>
      <c r="R838" s="11">
        <v>0</v>
      </c>
      <c r="S838" s="8">
        <v>0</v>
      </c>
      <c r="T838" s="11">
        <v>0</v>
      </c>
      <c r="U838" s="8">
        <v>0</v>
      </c>
      <c r="V838" s="8">
        <v>0</v>
      </c>
      <c r="W838" s="8" t="s">
        <v>1990</v>
      </c>
    </row>
    <row r="839" spans="1:23" x14ac:dyDescent="0.25">
      <c r="A839">
        <f t="shared" si="13"/>
        <v>838</v>
      </c>
      <c r="B839" s="8">
        <v>20260841</v>
      </c>
      <c r="C839" s="8" t="s">
        <v>120</v>
      </c>
      <c r="D839" s="8" t="s">
        <v>1729</v>
      </c>
      <c r="E839" s="14">
        <v>11.033333333333333</v>
      </c>
      <c r="F839" s="9">
        <v>46037</v>
      </c>
      <c r="G839" s="9">
        <v>46368</v>
      </c>
      <c r="H839" s="9">
        <v>46368</v>
      </c>
      <c r="I839" s="9"/>
      <c r="J839" s="18">
        <v>448</v>
      </c>
      <c r="K839" s="18">
        <v>670</v>
      </c>
      <c r="L839" s="10">
        <v>80234000</v>
      </c>
      <c r="M839" s="10">
        <v>7294000</v>
      </c>
      <c r="N839" s="16">
        <v>0.70103091581393751</v>
      </c>
      <c r="O839" s="7">
        <v>33066133</v>
      </c>
      <c r="P839" s="7">
        <v>47167867</v>
      </c>
      <c r="Q839" s="8">
        <v>0</v>
      </c>
      <c r="R839" s="11">
        <v>0</v>
      </c>
      <c r="S839" s="8">
        <v>0</v>
      </c>
      <c r="T839" s="11">
        <v>0</v>
      </c>
      <c r="U839" s="8">
        <v>0</v>
      </c>
      <c r="V839" s="8">
        <v>0</v>
      </c>
      <c r="W839" s="8" t="s">
        <v>1990</v>
      </c>
    </row>
    <row r="840" spans="1:23" x14ac:dyDescent="0.25">
      <c r="A840">
        <f t="shared" si="13"/>
        <v>839</v>
      </c>
      <c r="B840" s="8">
        <v>20260842</v>
      </c>
      <c r="C840" s="8" t="s">
        <v>227</v>
      </c>
      <c r="D840" s="8" t="s">
        <v>1730</v>
      </c>
      <c r="E840" s="14">
        <v>11.1</v>
      </c>
      <c r="F840" s="9">
        <v>46041</v>
      </c>
      <c r="G840" s="9">
        <v>46374</v>
      </c>
      <c r="H840" s="9">
        <v>46374</v>
      </c>
      <c r="I840" s="9"/>
      <c r="J840" s="18">
        <v>450</v>
      </c>
      <c r="K840" s="18">
        <v>671</v>
      </c>
      <c r="L840" s="10">
        <v>80234000</v>
      </c>
      <c r="M840" s="10">
        <v>7294000</v>
      </c>
      <c r="N840" s="16">
        <v>0.66666666666666663</v>
      </c>
      <c r="O840" s="7">
        <v>32093600</v>
      </c>
      <c r="P840" s="7">
        <v>48140400</v>
      </c>
      <c r="Q840" s="8">
        <v>0</v>
      </c>
      <c r="R840" s="11">
        <v>0</v>
      </c>
      <c r="S840" s="8">
        <v>0</v>
      </c>
      <c r="T840" s="11">
        <v>0</v>
      </c>
      <c r="U840" s="8">
        <v>0</v>
      </c>
      <c r="V840" s="8">
        <v>0</v>
      </c>
      <c r="W840" s="8" t="s">
        <v>1990</v>
      </c>
    </row>
    <row r="841" spans="1:23" x14ac:dyDescent="0.25">
      <c r="A841">
        <f t="shared" si="13"/>
        <v>840</v>
      </c>
      <c r="B841" s="8">
        <v>20260843</v>
      </c>
      <c r="C841" s="8" t="s">
        <v>457</v>
      </c>
      <c r="D841" s="8" t="s">
        <v>1731</v>
      </c>
      <c r="E841" s="14">
        <v>11.1</v>
      </c>
      <c r="F841" s="9">
        <v>46037</v>
      </c>
      <c r="G841" s="9">
        <v>46370</v>
      </c>
      <c r="H841" s="9">
        <v>46370</v>
      </c>
      <c r="I841" s="9"/>
      <c r="J841" s="18">
        <v>328</v>
      </c>
      <c r="K841" s="18">
        <v>666</v>
      </c>
      <c r="L841" s="10">
        <v>80234000</v>
      </c>
      <c r="M841" s="10">
        <v>7294000</v>
      </c>
      <c r="N841" s="16">
        <v>0.70103091581393751</v>
      </c>
      <c r="O841" s="7">
        <v>33066133</v>
      </c>
      <c r="P841" s="7">
        <v>47167867</v>
      </c>
      <c r="Q841" s="8">
        <v>0</v>
      </c>
      <c r="R841" s="11">
        <v>0</v>
      </c>
      <c r="S841" s="8">
        <v>0</v>
      </c>
      <c r="T841" s="11">
        <v>0</v>
      </c>
      <c r="U841" s="8">
        <v>0</v>
      </c>
      <c r="V841" s="8">
        <v>0</v>
      </c>
      <c r="W841" s="8" t="s">
        <v>1990</v>
      </c>
    </row>
    <row r="842" spans="1:23" x14ac:dyDescent="0.25">
      <c r="A842">
        <f t="shared" si="13"/>
        <v>841</v>
      </c>
      <c r="B842" s="8">
        <v>20260844</v>
      </c>
      <c r="C842" s="8" t="s">
        <v>1023</v>
      </c>
      <c r="D842" s="8" t="s">
        <v>1732</v>
      </c>
      <c r="E842" s="14">
        <v>11.033333333333333</v>
      </c>
      <c r="F842" s="9">
        <v>46038</v>
      </c>
      <c r="G842" s="9">
        <v>46369</v>
      </c>
      <c r="H842" s="9">
        <v>46369</v>
      </c>
      <c r="I842" s="9"/>
      <c r="J842" s="18">
        <v>316</v>
      </c>
      <c r="K842" s="18">
        <v>531</v>
      </c>
      <c r="L842" s="10">
        <v>71896000</v>
      </c>
      <c r="M842" s="10">
        <v>6536000</v>
      </c>
      <c r="N842" s="16">
        <v>0.69230769230769229</v>
      </c>
      <c r="O842" s="7">
        <v>29412000</v>
      </c>
      <c r="P842" s="7">
        <v>42484000</v>
      </c>
      <c r="Q842" s="8">
        <v>0</v>
      </c>
      <c r="R842" s="11">
        <v>0</v>
      </c>
      <c r="S842" s="8">
        <v>0</v>
      </c>
      <c r="T842" s="11">
        <v>0</v>
      </c>
      <c r="U842" s="8">
        <v>0</v>
      </c>
      <c r="V842" s="8">
        <v>0</v>
      </c>
      <c r="W842" s="8" t="s">
        <v>1974</v>
      </c>
    </row>
    <row r="843" spans="1:23" x14ac:dyDescent="0.25">
      <c r="A843">
        <f t="shared" si="13"/>
        <v>842</v>
      </c>
      <c r="B843" s="8">
        <v>20260845</v>
      </c>
      <c r="C843" s="8" t="s">
        <v>1024</v>
      </c>
      <c r="D843" s="8" t="s">
        <v>1733</v>
      </c>
      <c r="E843" s="14">
        <v>11.6</v>
      </c>
      <c r="F843" s="9">
        <v>46036</v>
      </c>
      <c r="G843" s="9">
        <v>46384</v>
      </c>
      <c r="H843" s="9">
        <v>46384</v>
      </c>
      <c r="I843" s="9"/>
      <c r="J843" s="18">
        <v>313</v>
      </c>
      <c r="K843" s="18">
        <v>357</v>
      </c>
      <c r="L843" s="10">
        <v>51198000</v>
      </c>
      <c r="M843" s="10">
        <v>4452000</v>
      </c>
      <c r="N843" s="16">
        <v>0.65865384615384615</v>
      </c>
      <c r="O843" s="7">
        <v>20330800</v>
      </c>
      <c r="P843" s="7">
        <v>30867200</v>
      </c>
      <c r="Q843" s="8">
        <v>0</v>
      </c>
      <c r="R843" s="11">
        <v>0</v>
      </c>
      <c r="S843" s="8">
        <v>0</v>
      </c>
      <c r="T843" s="11">
        <v>0</v>
      </c>
      <c r="U843" s="8">
        <v>0</v>
      </c>
      <c r="V843" s="8">
        <v>0</v>
      </c>
      <c r="W843" s="8" t="s">
        <v>1974</v>
      </c>
    </row>
    <row r="844" spans="1:23" x14ac:dyDescent="0.25">
      <c r="A844">
        <f t="shared" si="13"/>
        <v>843</v>
      </c>
      <c r="B844" s="8">
        <v>20260846</v>
      </c>
      <c r="C844" s="8" t="s">
        <v>1025</v>
      </c>
      <c r="D844" s="8" t="s">
        <v>1733</v>
      </c>
      <c r="E844" s="14">
        <v>11.633333333333333</v>
      </c>
      <c r="F844" s="9">
        <v>46038</v>
      </c>
      <c r="G844" s="9">
        <v>46387</v>
      </c>
      <c r="H844" s="9">
        <v>46387</v>
      </c>
      <c r="I844" s="9"/>
      <c r="J844" s="18">
        <v>314</v>
      </c>
      <c r="K844" s="18">
        <v>359</v>
      </c>
      <c r="L844" s="10">
        <v>45873500</v>
      </c>
      <c r="M844" s="10">
        <v>3989000</v>
      </c>
      <c r="N844" s="16">
        <v>0.6428571428571429</v>
      </c>
      <c r="O844" s="7">
        <v>17950500</v>
      </c>
      <c r="P844" s="7">
        <v>27923000</v>
      </c>
      <c r="Q844" s="8">
        <v>0</v>
      </c>
      <c r="R844" s="11">
        <v>0</v>
      </c>
      <c r="S844" s="8">
        <v>0</v>
      </c>
      <c r="T844" s="11">
        <v>0</v>
      </c>
      <c r="U844" s="8">
        <v>0</v>
      </c>
      <c r="V844" s="8">
        <v>0</v>
      </c>
      <c r="W844" s="8" t="s">
        <v>1974</v>
      </c>
    </row>
    <row r="845" spans="1:23" x14ac:dyDescent="0.25">
      <c r="A845">
        <f t="shared" si="13"/>
        <v>844</v>
      </c>
      <c r="B845" s="8">
        <v>20260847</v>
      </c>
      <c r="C845" s="8" t="s">
        <v>1026</v>
      </c>
      <c r="D845" s="8" t="s">
        <v>1734</v>
      </c>
      <c r="E845" s="14">
        <v>11.1</v>
      </c>
      <c r="F845" s="9">
        <v>46036</v>
      </c>
      <c r="G845" s="9">
        <v>46369</v>
      </c>
      <c r="H845" s="9">
        <v>46369</v>
      </c>
      <c r="I845" s="9"/>
      <c r="J845" s="18">
        <v>341</v>
      </c>
      <c r="K845" s="18">
        <v>703</v>
      </c>
      <c r="L845" s="10">
        <v>58300000</v>
      </c>
      <c r="M845" s="10">
        <v>5300000</v>
      </c>
      <c r="N845" s="16">
        <v>0.70984454286983534</v>
      </c>
      <c r="O845" s="7">
        <v>24203333</v>
      </c>
      <c r="P845" s="7">
        <v>34096667</v>
      </c>
      <c r="Q845" s="8">
        <v>0</v>
      </c>
      <c r="R845" s="11">
        <v>0</v>
      </c>
      <c r="S845" s="8">
        <v>0</v>
      </c>
      <c r="T845" s="11">
        <v>0</v>
      </c>
      <c r="U845" s="8">
        <v>0</v>
      </c>
      <c r="V845" s="8">
        <v>0</v>
      </c>
      <c r="W845" s="8" t="s">
        <v>1985</v>
      </c>
    </row>
    <row r="846" spans="1:23" x14ac:dyDescent="0.25">
      <c r="A846">
        <f t="shared" si="13"/>
        <v>845</v>
      </c>
      <c r="B846" s="8">
        <v>20260848</v>
      </c>
      <c r="C846" s="8" t="s">
        <v>1027</v>
      </c>
      <c r="D846" s="8" t="s">
        <v>628</v>
      </c>
      <c r="E846" s="14">
        <v>11.7</v>
      </c>
      <c r="F846" s="9">
        <v>46036</v>
      </c>
      <c r="G846" s="9">
        <v>46387</v>
      </c>
      <c r="H846" s="9">
        <v>46387</v>
      </c>
      <c r="I846" s="9"/>
      <c r="J846" s="18">
        <v>363</v>
      </c>
      <c r="K846" s="18">
        <v>702</v>
      </c>
      <c r="L846" s="10">
        <v>58300000</v>
      </c>
      <c r="M846" s="10">
        <v>5300000</v>
      </c>
      <c r="N846" s="16">
        <v>0.70984454286983534</v>
      </c>
      <c r="O846" s="7">
        <v>24203333</v>
      </c>
      <c r="P846" s="7">
        <v>34096667</v>
      </c>
      <c r="Q846" s="8">
        <v>0</v>
      </c>
      <c r="R846" s="11">
        <v>0</v>
      </c>
      <c r="S846" s="8">
        <v>0</v>
      </c>
      <c r="T846" s="11">
        <v>0</v>
      </c>
      <c r="U846" s="8">
        <v>0</v>
      </c>
      <c r="V846" s="8">
        <v>0</v>
      </c>
      <c r="W846" s="8" t="s">
        <v>1985</v>
      </c>
    </row>
    <row r="847" spans="1:23" x14ac:dyDescent="0.25">
      <c r="A847">
        <f t="shared" si="13"/>
        <v>846</v>
      </c>
      <c r="B847" s="8">
        <v>20260849</v>
      </c>
      <c r="C847" s="8" t="s">
        <v>1028</v>
      </c>
      <c r="D847" s="8" t="s">
        <v>1735</v>
      </c>
      <c r="E847" s="14">
        <v>11.1</v>
      </c>
      <c r="F847" s="9">
        <v>46036</v>
      </c>
      <c r="G847" s="9">
        <v>46369</v>
      </c>
      <c r="H847" s="9">
        <v>46369</v>
      </c>
      <c r="I847" s="9"/>
      <c r="J847" s="18">
        <v>380</v>
      </c>
      <c r="K847" s="18">
        <v>701</v>
      </c>
      <c r="L847" s="10">
        <v>80234000</v>
      </c>
      <c r="M847" s="10">
        <v>7294000</v>
      </c>
      <c r="N847" s="16">
        <v>0.70984457173150028</v>
      </c>
      <c r="O847" s="7">
        <v>33309267</v>
      </c>
      <c r="P847" s="7">
        <v>46924733</v>
      </c>
      <c r="Q847" s="8">
        <v>0</v>
      </c>
      <c r="R847" s="11">
        <v>0</v>
      </c>
      <c r="S847" s="8">
        <v>0</v>
      </c>
      <c r="T847" s="11">
        <v>0</v>
      </c>
      <c r="U847" s="8">
        <v>0</v>
      </c>
      <c r="V847" s="8">
        <v>0</v>
      </c>
      <c r="W847" s="8" t="s">
        <v>1985</v>
      </c>
    </row>
    <row r="848" spans="1:23" x14ac:dyDescent="0.25">
      <c r="A848">
        <f t="shared" si="13"/>
        <v>847</v>
      </c>
      <c r="B848" s="8">
        <v>20260850</v>
      </c>
      <c r="C848" s="8" t="s">
        <v>1029</v>
      </c>
      <c r="D848" s="8" t="s">
        <v>1736</v>
      </c>
      <c r="E848" s="14">
        <v>10.1</v>
      </c>
      <c r="F848" s="9">
        <v>46041</v>
      </c>
      <c r="G848" s="9">
        <v>46344</v>
      </c>
      <c r="H848" s="9">
        <v>46344</v>
      </c>
      <c r="I848" s="9"/>
      <c r="J848" s="18">
        <v>362</v>
      </c>
      <c r="K848" s="18">
        <v>624</v>
      </c>
      <c r="L848" s="10">
        <v>31560000</v>
      </c>
      <c r="M848" s="10">
        <v>3156000</v>
      </c>
      <c r="N848" s="16">
        <v>0.7857142857142857</v>
      </c>
      <c r="O848" s="7">
        <v>13886400</v>
      </c>
      <c r="P848" s="7">
        <v>17673600</v>
      </c>
      <c r="Q848" s="8">
        <v>0</v>
      </c>
      <c r="R848" s="11">
        <v>0</v>
      </c>
      <c r="S848" s="8">
        <v>0</v>
      </c>
      <c r="T848" s="11">
        <v>0</v>
      </c>
      <c r="U848" s="8">
        <v>0</v>
      </c>
      <c r="V848" s="8">
        <v>0</v>
      </c>
      <c r="W848" s="8" t="s">
        <v>1982</v>
      </c>
    </row>
    <row r="849" spans="1:23" x14ac:dyDescent="0.25">
      <c r="A849">
        <f t="shared" si="13"/>
        <v>848</v>
      </c>
      <c r="B849" s="8">
        <v>20260851</v>
      </c>
      <c r="C849" s="8" t="s">
        <v>399</v>
      </c>
      <c r="D849" s="8" t="s">
        <v>1736</v>
      </c>
      <c r="E849" s="14">
        <v>10.1</v>
      </c>
      <c r="F849" s="9">
        <v>46041</v>
      </c>
      <c r="G849" s="9">
        <v>46344</v>
      </c>
      <c r="H849" s="9">
        <v>46344</v>
      </c>
      <c r="I849" s="9"/>
      <c r="J849" s="18">
        <v>512</v>
      </c>
      <c r="K849" s="18">
        <v>625</v>
      </c>
      <c r="L849" s="10">
        <v>31560000</v>
      </c>
      <c r="M849" s="10">
        <v>3156000</v>
      </c>
      <c r="N849" s="16">
        <v>0.7857142857142857</v>
      </c>
      <c r="O849" s="7">
        <v>13886400</v>
      </c>
      <c r="P849" s="7">
        <v>17673600</v>
      </c>
      <c r="Q849" s="8">
        <v>0</v>
      </c>
      <c r="R849" s="11">
        <v>0</v>
      </c>
      <c r="S849" s="8">
        <v>0</v>
      </c>
      <c r="T849" s="11">
        <v>0</v>
      </c>
      <c r="U849" s="8">
        <v>0</v>
      </c>
      <c r="V849" s="8">
        <v>0</v>
      </c>
      <c r="W849" s="8" t="s">
        <v>1982</v>
      </c>
    </row>
    <row r="850" spans="1:23" x14ac:dyDescent="0.25">
      <c r="A850">
        <f t="shared" si="13"/>
        <v>849</v>
      </c>
      <c r="B850" s="8">
        <v>20260852</v>
      </c>
      <c r="C850" s="8" t="s">
        <v>1030</v>
      </c>
      <c r="D850" s="8" t="s">
        <v>1737</v>
      </c>
      <c r="E850" s="14">
        <v>10.1</v>
      </c>
      <c r="F850" s="9">
        <v>46041</v>
      </c>
      <c r="G850" s="9">
        <v>46344</v>
      </c>
      <c r="H850" s="9">
        <v>46344</v>
      </c>
      <c r="I850" s="9"/>
      <c r="J850" s="18">
        <v>632</v>
      </c>
      <c r="K850" s="18">
        <v>626</v>
      </c>
      <c r="L850" s="10">
        <v>65360000</v>
      </c>
      <c r="M850" s="10">
        <v>6536000</v>
      </c>
      <c r="N850" s="16">
        <v>0.7857142857142857</v>
      </c>
      <c r="O850" s="7">
        <v>28758400</v>
      </c>
      <c r="P850" s="7">
        <v>36601600</v>
      </c>
      <c r="Q850" s="8">
        <v>0</v>
      </c>
      <c r="R850" s="11">
        <v>0</v>
      </c>
      <c r="S850" s="8">
        <v>0</v>
      </c>
      <c r="T850" s="11">
        <v>0</v>
      </c>
      <c r="U850" s="8">
        <v>0</v>
      </c>
      <c r="V850" s="8">
        <v>0</v>
      </c>
      <c r="W850" s="8" t="s">
        <v>1982</v>
      </c>
    </row>
    <row r="851" spans="1:23" x14ac:dyDescent="0.25">
      <c r="A851">
        <f t="shared" si="13"/>
        <v>850</v>
      </c>
      <c r="B851" s="8">
        <v>20260853</v>
      </c>
      <c r="C851" s="8" t="s">
        <v>1031</v>
      </c>
      <c r="D851" s="8" t="s">
        <v>1737</v>
      </c>
      <c r="E851" s="14">
        <v>10.1</v>
      </c>
      <c r="F851" s="9">
        <v>46041</v>
      </c>
      <c r="G851" s="9">
        <v>46344</v>
      </c>
      <c r="H851" s="9">
        <v>46344</v>
      </c>
      <c r="I851" s="9"/>
      <c r="J851" s="18">
        <v>496</v>
      </c>
      <c r="K851" s="18">
        <v>627</v>
      </c>
      <c r="L851" s="10">
        <v>65360000</v>
      </c>
      <c r="M851" s="10">
        <v>6536000</v>
      </c>
      <c r="N851" s="16">
        <v>0.7857142857142857</v>
      </c>
      <c r="O851" s="7">
        <v>28758400</v>
      </c>
      <c r="P851" s="7">
        <v>36601600</v>
      </c>
      <c r="Q851" s="8">
        <v>0</v>
      </c>
      <c r="R851" s="11">
        <v>0</v>
      </c>
      <c r="S851" s="8">
        <v>0</v>
      </c>
      <c r="T851" s="11">
        <v>0</v>
      </c>
      <c r="U851" s="8">
        <v>0</v>
      </c>
      <c r="V851" s="8">
        <v>0</v>
      </c>
      <c r="W851" s="8" t="s">
        <v>1982</v>
      </c>
    </row>
    <row r="852" spans="1:23" x14ac:dyDescent="0.25">
      <c r="A852">
        <f t="shared" si="13"/>
        <v>851</v>
      </c>
      <c r="B852" s="8">
        <v>20260854</v>
      </c>
      <c r="C852" s="8" t="s">
        <v>1032</v>
      </c>
      <c r="D852" s="8" t="s">
        <v>1738</v>
      </c>
      <c r="E852" s="14">
        <v>9.0666666666666664</v>
      </c>
      <c r="F852" s="9">
        <v>46041</v>
      </c>
      <c r="G852" s="9">
        <v>46313</v>
      </c>
      <c r="H852" s="9">
        <v>46313</v>
      </c>
      <c r="I852" s="9"/>
      <c r="J852" s="18">
        <v>357</v>
      </c>
      <c r="K852" s="18">
        <v>617</v>
      </c>
      <c r="L852" s="10">
        <v>65646000</v>
      </c>
      <c r="M852" s="10">
        <v>7294000</v>
      </c>
      <c r="N852" s="16">
        <v>0.95652173913043481</v>
      </c>
      <c r="O852" s="7">
        <v>32093600</v>
      </c>
      <c r="P852" s="7">
        <v>33552400</v>
      </c>
      <c r="Q852" s="8">
        <v>0</v>
      </c>
      <c r="R852" s="11">
        <v>0</v>
      </c>
      <c r="S852" s="8">
        <v>0</v>
      </c>
      <c r="T852" s="11">
        <v>0</v>
      </c>
      <c r="U852" s="8">
        <v>0</v>
      </c>
      <c r="V852" s="8">
        <v>0</v>
      </c>
      <c r="W852" s="8" t="s">
        <v>1982</v>
      </c>
    </row>
    <row r="853" spans="1:23" x14ac:dyDescent="0.25">
      <c r="A853">
        <f t="shared" si="13"/>
        <v>852</v>
      </c>
      <c r="B853" s="8">
        <v>20260855</v>
      </c>
      <c r="C853" s="8" t="s">
        <v>1033</v>
      </c>
      <c r="D853" s="8" t="s">
        <v>1739</v>
      </c>
      <c r="E853" s="14">
        <v>10.1</v>
      </c>
      <c r="F853" s="9">
        <v>46041</v>
      </c>
      <c r="G853" s="9">
        <v>46344</v>
      </c>
      <c r="H853" s="9">
        <v>46344</v>
      </c>
      <c r="I853" s="9"/>
      <c r="J853" s="18">
        <v>563</v>
      </c>
      <c r="K853" s="18">
        <v>615</v>
      </c>
      <c r="L853" s="10">
        <v>86360000</v>
      </c>
      <c r="M853" s="10">
        <v>8636000</v>
      </c>
      <c r="N853" s="16">
        <v>0.7857142857142857</v>
      </c>
      <c r="O853" s="7">
        <v>37998400</v>
      </c>
      <c r="P853" s="7">
        <v>48361600</v>
      </c>
      <c r="Q853" s="8">
        <v>0</v>
      </c>
      <c r="R853" s="11">
        <v>0</v>
      </c>
      <c r="S853" s="8">
        <v>0</v>
      </c>
      <c r="T853" s="11">
        <v>0</v>
      </c>
      <c r="U853" s="8">
        <v>0</v>
      </c>
      <c r="V853" s="8">
        <v>0</v>
      </c>
      <c r="W853" s="8" t="s">
        <v>1982</v>
      </c>
    </row>
    <row r="854" spans="1:23" x14ac:dyDescent="0.25">
      <c r="A854">
        <f t="shared" si="13"/>
        <v>853</v>
      </c>
      <c r="B854" s="8">
        <v>20260856</v>
      </c>
      <c r="C854" s="8" t="s">
        <v>1034</v>
      </c>
      <c r="D854" s="8" t="s">
        <v>1740</v>
      </c>
      <c r="E854" s="14">
        <v>10.1</v>
      </c>
      <c r="F854" s="9">
        <v>46041</v>
      </c>
      <c r="G854" s="9">
        <v>46344</v>
      </c>
      <c r="H854" s="9">
        <v>46344</v>
      </c>
      <c r="I854" s="9"/>
      <c r="J854" s="18">
        <v>510</v>
      </c>
      <c r="K854" s="18">
        <v>628</v>
      </c>
      <c r="L854" s="10">
        <v>101230000</v>
      </c>
      <c r="M854" s="10">
        <v>10123000</v>
      </c>
      <c r="N854" s="16">
        <v>0.7857142857142857</v>
      </c>
      <c r="O854" s="7">
        <v>44541200</v>
      </c>
      <c r="P854" s="7">
        <v>56688800</v>
      </c>
      <c r="Q854" s="8">
        <v>0</v>
      </c>
      <c r="R854" s="11">
        <v>0</v>
      </c>
      <c r="S854" s="8">
        <v>0</v>
      </c>
      <c r="T854" s="11">
        <v>0</v>
      </c>
      <c r="U854" s="8">
        <v>0</v>
      </c>
      <c r="V854" s="8">
        <v>0</v>
      </c>
      <c r="W854" s="8" t="s">
        <v>1982</v>
      </c>
    </row>
    <row r="855" spans="1:23" x14ac:dyDescent="0.25">
      <c r="A855">
        <f t="shared" si="13"/>
        <v>854</v>
      </c>
      <c r="B855" s="8">
        <v>20260857</v>
      </c>
      <c r="C855" s="8" t="s">
        <v>1035</v>
      </c>
      <c r="D855" s="8" t="s">
        <v>1741</v>
      </c>
      <c r="E855" s="14">
        <v>9.0666666666666664</v>
      </c>
      <c r="F855" s="9">
        <v>46043</v>
      </c>
      <c r="G855" s="9">
        <v>46315</v>
      </c>
      <c r="H855" s="9">
        <v>46315</v>
      </c>
      <c r="I855" s="9"/>
      <c r="J855" s="18">
        <v>643</v>
      </c>
      <c r="K855" s="18">
        <v>619</v>
      </c>
      <c r="L855" s="10">
        <v>28404000</v>
      </c>
      <c r="M855" s="10">
        <v>3156000</v>
      </c>
      <c r="N855" s="16">
        <v>0.9285714285714286</v>
      </c>
      <c r="O855" s="7">
        <v>13676000</v>
      </c>
      <c r="P855" s="7">
        <v>14728000</v>
      </c>
      <c r="Q855" s="8">
        <v>0</v>
      </c>
      <c r="R855" s="11">
        <v>0</v>
      </c>
      <c r="S855" s="8">
        <v>0</v>
      </c>
      <c r="T855" s="11">
        <v>0</v>
      </c>
      <c r="U855" s="8">
        <v>0</v>
      </c>
      <c r="V855" s="8">
        <v>0</v>
      </c>
      <c r="W855" s="8" t="s">
        <v>1982</v>
      </c>
    </row>
    <row r="856" spans="1:23" x14ac:dyDescent="0.25">
      <c r="A856">
        <f t="shared" si="13"/>
        <v>855</v>
      </c>
      <c r="B856" s="8">
        <v>20260858</v>
      </c>
      <c r="C856" s="8" t="s">
        <v>1036</v>
      </c>
      <c r="D856" s="8" t="s">
        <v>1741</v>
      </c>
      <c r="E856" s="14">
        <v>9.0666666666666664</v>
      </c>
      <c r="F856" s="9">
        <v>46041</v>
      </c>
      <c r="G856" s="9">
        <v>46313</v>
      </c>
      <c r="H856" s="9">
        <v>46313</v>
      </c>
      <c r="I856" s="9"/>
      <c r="J856" s="18">
        <v>359</v>
      </c>
      <c r="K856" s="18">
        <v>618</v>
      </c>
      <c r="L856" s="10">
        <v>28404000</v>
      </c>
      <c r="M856" s="10">
        <v>3156000</v>
      </c>
      <c r="N856" s="16">
        <v>0.95652173913043481</v>
      </c>
      <c r="O856" s="7">
        <v>13886400</v>
      </c>
      <c r="P856" s="7">
        <v>14517600</v>
      </c>
      <c r="Q856" s="8">
        <v>0</v>
      </c>
      <c r="R856" s="11">
        <v>0</v>
      </c>
      <c r="S856" s="8">
        <v>0</v>
      </c>
      <c r="T856" s="11">
        <v>0</v>
      </c>
      <c r="U856" s="8">
        <v>0</v>
      </c>
      <c r="V856" s="8">
        <v>0</v>
      </c>
      <c r="W856" s="8" t="s">
        <v>1982</v>
      </c>
    </row>
    <row r="857" spans="1:23" x14ac:dyDescent="0.25">
      <c r="A857">
        <f t="shared" si="13"/>
        <v>856</v>
      </c>
      <c r="B857" s="8">
        <v>20260859</v>
      </c>
      <c r="C857" s="8" t="s">
        <v>438</v>
      </c>
      <c r="D857" s="8" t="s">
        <v>1556</v>
      </c>
      <c r="E857" s="14">
        <v>9.0666666666666664</v>
      </c>
      <c r="F857" s="9">
        <v>46038</v>
      </c>
      <c r="G857" s="9">
        <v>46310</v>
      </c>
      <c r="H857" s="9">
        <v>46310</v>
      </c>
      <c r="I857" s="9"/>
      <c r="J857" s="18">
        <v>511</v>
      </c>
      <c r="K857" s="18">
        <v>620</v>
      </c>
      <c r="L857" s="10">
        <v>51993000</v>
      </c>
      <c r="M857" s="10">
        <v>5777000</v>
      </c>
      <c r="N857" s="16">
        <v>1</v>
      </c>
      <c r="O857" s="7">
        <v>25996500</v>
      </c>
      <c r="P857" s="7">
        <v>25996500</v>
      </c>
      <c r="Q857" s="8">
        <v>0</v>
      </c>
      <c r="R857" s="11">
        <v>0</v>
      </c>
      <c r="S857" s="8">
        <v>0</v>
      </c>
      <c r="T857" s="11">
        <v>0</v>
      </c>
      <c r="U857" s="8">
        <v>0</v>
      </c>
      <c r="V857" s="8">
        <v>0</v>
      </c>
      <c r="W857" s="8" t="s">
        <v>1982</v>
      </c>
    </row>
    <row r="858" spans="1:23" x14ac:dyDescent="0.25">
      <c r="A858">
        <f t="shared" si="13"/>
        <v>857</v>
      </c>
      <c r="B858" s="8">
        <v>20260860</v>
      </c>
      <c r="C858" s="8" t="s">
        <v>388</v>
      </c>
      <c r="D858" s="8" t="s">
        <v>1556</v>
      </c>
      <c r="E858" s="14">
        <v>9.0666666666666664</v>
      </c>
      <c r="F858" s="9">
        <v>46041</v>
      </c>
      <c r="G858" s="9">
        <v>46313</v>
      </c>
      <c r="H858" s="9">
        <v>46313</v>
      </c>
      <c r="I858" s="9"/>
      <c r="J858" s="18">
        <v>319</v>
      </c>
      <c r="K858" s="18">
        <v>622</v>
      </c>
      <c r="L858" s="10">
        <v>51993000</v>
      </c>
      <c r="M858" s="10">
        <v>5777000</v>
      </c>
      <c r="N858" s="16">
        <v>0.95652173913043481</v>
      </c>
      <c r="O858" s="7">
        <v>25418800</v>
      </c>
      <c r="P858" s="7">
        <v>26574200</v>
      </c>
      <c r="Q858" s="8">
        <v>0</v>
      </c>
      <c r="R858" s="11">
        <v>0</v>
      </c>
      <c r="S858" s="8">
        <v>0</v>
      </c>
      <c r="T858" s="11">
        <v>0</v>
      </c>
      <c r="U858" s="8">
        <v>0</v>
      </c>
      <c r="V858" s="8">
        <v>0</v>
      </c>
      <c r="W858" s="8" t="s">
        <v>1982</v>
      </c>
    </row>
    <row r="859" spans="1:23" x14ac:dyDescent="0.25">
      <c r="A859">
        <f t="shared" si="13"/>
        <v>858</v>
      </c>
      <c r="B859" s="8">
        <v>20260861</v>
      </c>
      <c r="C859" s="8" t="s">
        <v>1037</v>
      </c>
      <c r="D859" s="8" t="s">
        <v>1742</v>
      </c>
      <c r="E859" s="14">
        <v>9.0666666666666664</v>
      </c>
      <c r="F859" s="9">
        <v>46041</v>
      </c>
      <c r="G859" s="9">
        <v>46313</v>
      </c>
      <c r="H859" s="9">
        <v>46313</v>
      </c>
      <c r="I859" s="9"/>
      <c r="J859" s="18">
        <v>641</v>
      </c>
      <c r="K859" s="18">
        <v>623</v>
      </c>
      <c r="L859" s="10">
        <v>28404000</v>
      </c>
      <c r="M859" s="10">
        <v>3156000</v>
      </c>
      <c r="N859" s="16">
        <v>0.95652173913043481</v>
      </c>
      <c r="O859" s="7">
        <v>13886400</v>
      </c>
      <c r="P859" s="7">
        <v>14517600</v>
      </c>
      <c r="Q859" s="8">
        <v>0</v>
      </c>
      <c r="R859" s="11">
        <v>0</v>
      </c>
      <c r="S859" s="8">
        <v>0</v>
      </c>
      <c r="T859" s="11">
        <v>0</v>
      </c>
      <c r="U859" s="8">
        <v>0</v>
      </c>
      <c r="V859" s="8">
        <v>0</v>
      </c>
      <c r="W859" s="8" t="s">
        <v>1982</v>
      </c>
    </row>
    <row r="860" spans="1:23" x14ac:dyDescent="0.25">
      <c r="A860">
        <f t="shared" si="13"/>
        <v>859</v>
      </c>
      <c r="B860" s="8">
        <v>20260862</v>
      </c>
      <c r="C860" s="8" t="s">
        <v>1038</v>
      </c>
      <c r="D860" s="8" t="s">
        <v>1743</v>
      </c>
      <c r="E860" s="14">
        <v>9.0666666666666664</v>
      </c>
      <c r="F860" s="9">
        <v>46043</v>
      </c>
      <c r="G860" s="9">
        <v>46315</v>
      </c>
      <c r="H860" s="9">
        <v>46315</v>
      </c>
      <c r="I860" s="9"/>
      <c r="J860" s="18">
        <v>645</v>
      </c>
      <c r="K860" s="18">
        <v>807</v>
      </c>
      <c r="L860" s="10">
        <v>58824000</v>
      </c>
      <c r="M860" s="10">
        <v>6536000</v>
      </c>
      <c r="N860" s="16">
        <v>0.92857144964779081</v>
      </c>
      <c r="O860" s="7">
        <v>28322667</v>
      </c>
      <c r="P860" s="7">
        <v>30501333</v>
      </c>
      <c r="Q860" s="8">
        <v>0</v>
      </c>
      <c r="R860" s="11">
        <v>0</v>
      </c>
      <c r="S860" s="8">
        <v>0</v>
      </c>
      <c r="T860" s="11">
        <v>0</v>
      </c>
      <c r="U860" s="8">
        <v>0</v>
      </c>
      <c r="V860" s="8">
        <v>0</v>
      </c>
      <c r="W860" s="8" t="s">
        <v>1982</v>
      </c>
    </row>
    <row r="861" spans="1:23" x14ac:dyDescent="0.25">
      <c r="A861">
        <f t="shared" si="13"/>
        <v>860</v>
      </c>
      <c r="B861" s="8">
        <v>20260863</v>
      </c>
      <c r="C861" s="8" t="s">
        <v>1039</v>
      </c>
      <c r="D861" s="8" t="s">
        <v>1744</v>
      </c>
      <c r="E861" s="14">
        <v>9.0666666666666664</v>
      </c>
      <c r="F861" s="9">
        <v>46048</v>
      </c>
      <c r="G861" s="9">
        <v>46320</v>
      </c>
      <c r="H861" s="9">
        <v>46320</v>
      </c>
      <c r="I861" s="9"/>
      <c r="J861" s="18">
        <v>564</v>
      </c>
      <c r="K861" s="18">
        <v>616</v>
      </c>
      <c r="L861" s="10">
        <v>72486000</v>
      </c>
      <c r="M861" s="10">
        <v>8054000</v>
      </c>
      <c r="N861" s="16">
        <v>0.86206894957254954</v>
      </c>
      <c r="O861" s="7">
        <v>33558333</v>
      </c>
      <c r="P861" s="7">
        <v>38927667</v>
      </c>
      <c r="Q861" s="8">
        <v>0</v>
      </c>
      <c r="R861" s="11">
        <v>0</v>
      </c>
      <c r="S861" s="8">
        <v>0</v>
      </c>
      <c r="T861" s="11">
        <v>0</v>
      </c>
      <c r="U861" s="8">
        <v>0</v>
      </c>
      <c r="V861" s="8">
        <v>0</v>
      </c>
      <c r="W861" s="8" t="s">
        <v>1982</v>
      </c>
    </row>
    <row r="862" spans="1:23" x14ac:dyDescent="0.25">
      <c r="A862">
        <f t="shared" si="13"/>
        <v>861</v>
      </c>
      <c r="B862" s="8">
        <v>20260864</v>
      </c>
      <c r="C862" s="8" t="s">
        <v>386</v>
      </c>
      <c r="D862" s="8" t="s">
        <v>1745</v>
      </c>
      <c r="E862" s="14">
        <v>6</v>
      </c>
      <c r="F862" s="9">
        <v>46041</v>
      </c>
      <c r="G862" s="9">
        <v>46221</v>
      </c>
      <c r="H862" s="9">
        <v>46221</v>
      </c>
      <c r="I862" s="9"/>
      <c r="J862" s="18">
        <v>644</v>
      </c>
      <c r="K862" s="18">
        <v>629</v>
      </c>
      <c r="L862" s="10">
        <v>49800000</v>
      </c>
      <c r="M862" s="10">
        <v>8300000</v>
      </c>
      <c r="N862" s="16">
        <v>2.75</v>
      </c>
      <c r="O862" s="7">
        <v>36520000</v>
      </c>
      <c r="P862" s="7">
        <v>13280000</v>
      </c>
      <c r="Q862" s="8">
        <v>0</v>
      </c>
      <c r="R862" s="11">
        <v>0</v>
      </c>
      <c r="S862" s="8">
        <v>0</v>
      </c>
      <c r="T862" s="11">
        <v>0</v>
      </c>
      <c r="U862" s="8">
        <v>0</v>
      </c>
      <c r="V862" s="8">
        <v>0</v>
      </c>
      <c r="W862" s="8" t="s">
        <v>1982</v>
      </c>
    </row>
    <row r="863" spans="1:23" x14ac:dyDescent="0.25">
      <c r="A863">
        <f t="shared" si="13"/>
        <v>862</v>
      </c>
      <c r="B863" s="8">
        <v>20260865</v>
      </c>
      <c r="C863" s="8" t="s">
        <v>1040</v>
      </c>
      <c r="D863" s="8" t="s">
        <v>1746</v>
      </c>
      <c r="E863" s="14">
        <v>11.1</v>
      </c>
      <c r="F863" s="9">
        <v>46044</v>
      </c>
      <c r="G863" s="9">
        <v>46377</v>
      </c>
      <c r="H863" s="9">
        <v>46377</v>
      </c>
      <c r="I863" s="9"/>
      <c r="J863" s="18">
        <v>693</v>
      </c>
      <c r="K863" s="18">
        <v>669</v>
      </c>
      <c r="L863" s="10">
        <v>111353000</v>
      </c>
      <c r="M863" s="10">
        <v>10123000</v>
      </c>
      <c r="N863" s="16">
        <v>0.64179104477611937</v>
      </c>
      <c r="O863" s="7">
        <v>43528900</v>
      </c>
      <c r="P863" s="7">
        <v>67824100</v>
      </c>
      <c r="Q863" s="8">
        <v>0</v>
      </c>
      <c r="R863" s="11">
        <v>0</v>
      </c>
      <c r="S863" s="8">
        <v>0</v>
      </c>
      <c r="T863" s="11">
        <v>0</v>
      </c>
      <c r="U863" s="8">
        <v>0</v>
      </c>
      <c r="V863" s="8">
        <v>0</v>
      </c>
      <c r="W863" s="8" t="s">
        <v>1990</v>
      </c>
    </row>
    <row r="864" spans="1:23" x14ac:dyDescent="0.25">
      <c r="A864">
        <f t="shared" si="13"/>
        <v>863</v>
      </c>
      <c r="B864" s="8">
        <v>20260866</v>
      </c>
      <c r="C864" s="8" t="s">
        <v>271</v>
      </c>
      <c r="D864" s="8" t="s">
        <v>1727</v>
      </c>
      <c r="E864" s="14">
        <v>10.1</v>
      </c>
      <c r="F864" s="9">
        <v>46044</v>
      </c>
      <c r="G864" s="9">
        <v>46347</v>
      </c>
      <c r="H864" s="9">
        <v>46347</v>
      </c>
      <c r="I864" s="9"/>
      <c r="J864" s="18">
        <v>853</v>
      </c>
      <c r="K864" s="18">
        <v>528</v>
      </c>
      <c r="L864" s="10">
        <v>44520000</v>
      </c>
      <c r="M864" s="10">
        <v>4452000</v>
      </c>
      <c r="N864" s="16">
        <v>0.75438596491228072</v>
      </c>
      <c r="O864" s="7">
        <v>19143600</v>
      </c>
      <c r="P864" s="7">
        <v>25376400</v>
      </c>
      <c r="Q864" s="8">
        <v>0</v>
      </c>
      <c r="R864" s="11">
        <v>0</v>
      </c>
      <c r="S864" s="8">
        <v>0</v>
      </c>
      <c r="T864" s="11">
        <v>0</v>
      </c>
      <c r="U864" s="8">
        <v>0</v>
      </c>
      <c r="V864" s="8">
        <v>0</v>
      </c>
      <c r="W864" s="8" t="s">
        <v>1974</v>
      </c>
    </row>
    <row r="865" spans="1:23" x14ac:dyDescent="0.25">
      <c r="A865">
        <f t="shared" si="13"/>
        <v>864</v>
      </c>
      <c r="B865" s="8">
        <v>20260867</v>
      </c>
      <c r="C865" s="8" t="s">
        <v>251</v>
      </c>
      <c r="D865" s="8" t="s">
        <v>1747</v>
      </c>
      <c r="E865" s="14">
        <v>11.1</v>
      </c>
      <c r="F865" s="9">
        <v>46044</v>
      </c>
      <c r="G865" s="9">
        <v>46377</v>
      </c>
      <c r="H865" s="9">
        <v>46377</v>
      </c>
      <c r="I865" s="9"/>
      <c r="J865" s="18">
        <v>870</v>
      </c>
      <c r="K865" s="18">
        <v>679</v>
      </c>
      <c r="L865" s="10">
        <v>37675000</v>
      </c>
      <c r="M865" s="10">
        <v>3425000</v>
      </c>
      <c r="N865" s="16">
        <v>0.64179104477611937</v>
      </c>
      <c r="O865" s="7">
        <v>14727500</v>
      </c>
      <c r="P865" s="7">
        <v>22947500</v>
      </c>
      <c r="Q865" s="8">
        <v>0</v>
      </c>
      <c r="R865" s="11">
        <v>0</v>
      </c>
      <c r="S865" s="8">
        <v>0</v>
      </c>
      <c r="T865" s="11">
        <v>0</v>
      </c>
      <c r="U865" s="8">
        <v>0</v>
      </c>
      <c r="V865" s="8">
        <v>0</v>
      </c>
      <c r="W865" s="8" t="s">
        <v>1974</v>
      </c>
    </row>
    <row r="866" spans="1:23" x14ac:dyDescent="0.25">
      <c r="A866">
        <f t="shared" si="13"/>
        <v>865</v>
      </c>
      <c r="B866" s="8">
        <v>20260868</v>
      </c>
      <c r="C866" s="8" t="s">
        <v>280</v>
      </c>
      <c r="D866" s="8" t="s">
        <v>1748</v>
      </c>
      <c r="E866" s="14">
        <v>11.1</v>
      </c>
      <c r="F866" s="9">
        <v>46044</v>
      </c>
      <c r="G866" s="9">
        <v>46377</v>
      </c>
      <c r="H866" s="9">
        <v>46377</v>
      </c>
      <c r="I866" s="9"/>
      <c r="J866" s="18">
        <v>868</v>
      </c>
      <c r="K866" s="18">
        <v>685</v>
      </c>
      <c r="L866" s="10">
        <v>34716000</v>
      </c>
      <c r="M866" s="10">
        <v>3156000</v>
      </c>
      <c r="N866" s="16">
        <v>0.64179104477611937</v>
      </c>
      <c r="O866" s="7">
        <v>13570800</v>
      </c>
      <c r="P866" s="7">
        <v>21145200</v>
      </c>
      <c r="Q866" s="8">
        <v>0</v>
      </c>
      <c r="R866" s="11">
        <v>0</v>
      </c>
      <c r="S866" s="8">
        <v>0</v>
      </c>
      <c r="T866" s="11">
        <v>0</v>
      </c>
      <c r="U866" s="8">
        <v>0</v>
      </c>
      <c r="V866" s="8">
        <v>0</v>
      </c>
      <c r="W866" s="8" t="s">
        <v>1974</v>
      </c>
    </row>
    <row r="867" spans="1:23" x14ac:dyDescent="0.25">
      <c r="A867">
        <f t="shared" si="13"/>
        <v>866</v>
      </c>
      <c r="B867" s="8">
        <v>20260869</v>
      </c>
      <c r="C867" s="8" t="s">
        <v>1041</v>
      </c>
      <c r="D867" s="8" t="s">
        <v>1727</v>
      </c>
      <c r="E867" s="14">
        <v>10.1</v>
      </c>
      <c r="F867" s="9">
        <v>46044</v>
      </c>
      <c r="G867" s="9">
        <v>46347</v>
      </c>
      <c r="H867" s="9">
        <v>46347</v>
      </c>
      <c r="I867" s="9"/>
      <c r="J867" s="18">
        <v>857</v>
      </c>
      <c r="K867" s="18">
        <v>675</v>
      </c>
      <c r="L867" s="10">
        <v>44520000</v>
      </c>
      <c r="M867" s="10">
        <v>4452000</v>
      </c>
      <c r="N867" s="16">
        <v>0.75438596491228072</v>
      </c>
      <c r="O867" s="7">
        <v>19143600</v>
      </c>
      <c r="P867" s="7">
        <v>25376400</v>
      </c>
      <c r="Q867" s="8">
        <v>0</v>
      </c>
      <c r="R867" s="11">
        <v>0</v>
      </c>
      <c r="S867" s="8">
        <v>0</v>
      </c>
      <c r="T867" s="11">
        <v>0</v>
      </c>
      <c r="U867" s="8">
        <v>0</v>
      </c>
      <c r="V867" s="8">
        <v>0</v>
      </c>
      <c r="W867" s="8" t="s">
        <v>1974</v>
      </c>
    </row>
    <row r="868" spans="1:23" x14ac:dyDescent="0.25">
      <c r="A868">
        <f t="shared" si="13"/>
        <v>867</v>
      </c>
      <c r="B868" s="8">
        <v>20260870</v>
      </c>
      <c r="C868" s="8" t="s">
        <v>277</v>
      </c>
      <c r="D868" s="8" t="s">
        <v>1748</v>
      </c>
      <c r="E868" s="14">
        <v>11.1</v>
      </c>
      <c r="F868" s="9">
        <v>46038</v>
      </c>
      <c r="G868" s="9">
        <v>46371</v>
      </c>
      <c r="H868" s="9">
        <v>46371</v>
      </c>
      <c r="I868" s="9"/>
      <c r="J868" s="18">
        <v>402</v>
      </c>
      <c r="K868" s="18">
        <v>684</v>
      </c>
      <c r="L868" s="10">
        <v>34716000</v>
      </c>
      <c r="M868" s="10">
        <v>3156000</v>
      </c>
      <c r="N868" s="16">
        <v>0.69230769230769229</v>
      </c>
      <c r="O868" s="7">
        <v>14202000</v>
      </c>
      <c r="P868" s="7">
        <v>20514000</v>
      </c>
      <c r="Q868" s="8">
        <v>0</v>
      </c>
      <c r="R868" s="11">
        <v>0</v>
      </c>
      <c r="S868" s="8">
        <v>0</v>
      </c>
      <c r="T868" s="11">
        <v>0</v>
      </c>
      <c r="U868" s="8">
        <v>0</v>
      </c>
      <c r="V868" s="8">
        <v>0</v>
      </c>
      <c r="W868" s="8" t="s">
        <v>1974</v>
      </c>
    </row>
    <row r="869" spans="1:23" x14ac:dyDescent="0.25">
      <c r="A869">
        <f t="shared" si="13"/>
        <v>868</v>
      </c>
      <c r="B869" s="8">
        <v>20260871</v>
      </c>
      <c r="C869" s="8" t="s">
        <v>65</v>
      </c>
      <c r="D869" s="8" t="s">
        <v>1748</v>
      </c>
      <c r="E869" s="14">
        <v>10.1</v>
      </c>
      <c r="F869" s="9">
        <v>46041</v>
      </c>
      <c r="G869" s="9">
        <v>46344</v>
      </c>
      <c r="H869" s="9">
        <v>46344</v>
      </c>
      <c r="I869" s="9"/>
      <c r="J869" s="18">
        <v>416</v>
      </c>
      <c r="K869" s="18">
        <v>683</v>
      </c>
      <c r="L869" s="10">
        <v>34716000</v>
      </c>
      <c r="M869" s="10">
        <v>3156000</v>
      </c>
      <c r="N869" s="16">
        <v>0.66666666666666663</v>
      </c>
      <c r="O869" s="7">
        <v>13886400</v>
      </c>
      <c r="P869" s="7">
        <v>20829600</v>
      </c>
      <c r="Q869" s="8">
        <v>0</v>
      </c>
      <c r="R869" s="11">
        <v>0</v>
      </c>
      <c r="S869" s="8">
        <v>0</v>
      </c>
      <c r="T869" s="11">
        <v>0</v>
      </c>
      <c r="U869" s="8">
        <v>0</v>
      </c>
      <c r="V869" s="8">
        <v>0</v>
      </c>
      <c r="W869" s="8" t="s">
        <v>1974</v>
      </c>
    </row>
    <row r="870" spans="1:23" x14ac:dyDescent="0.25">
      <c r="A870">
        <f t="shared" si="13"/>
        <v>869</v>
      </c>
      <c r="B870" s="8">
        <v>20260872</v>
      </c>
      <c r="C870" s="8" t="s">
        <v>318</v>
      </c>
      <c r="D870" s="8" t="s">
        <v>1747</v>
      </c>
      <c r="E870" s="14">
        <v>10.1</v>
      </c>
      <c r="F870" s="9">
        <v>46044</v>
      </c>
      <c r="G870" s="9">
        <v>46347</v>
      </c>
      <c r="H870" s="9">
        <v>46347</v>
      </c>
      <c r="I870" s="9"/>
      <c r="J870" s="18">
        <v>830</v>
      </c>
      <c r="K870" s="18">
        <v>680</v>
      </c>
      <c r="L870" s="10">
        <v>37675000</v>
      </c>
      <c r="M870" s="10">
        <v>3425000</v>
      </c>
      <c r="N870" s="16">
        <v>0.64179104477611937</v>
      </c>
      <c r="O870" s="7">
        <v>14727500</v>
      </c>
      <c r="P870" s="7">
        <v>22947500</v>
      </c>
      <c r="Q870" s="8">
        <v>0</v>
      </c>
      <c r="R870" s="11">
        <v>0</v>
      </c>
      <c r="S870" s="8">
        <v>0</v>
      </c>
      <c r="T870" s="11">
        <v>0</v>
      </c>
      <c r="U870" s="8">
        <v>0</v>
      </c>
      <c r="V870" s="8">
        <v>0</v>
      </c>
      <c r="W870" s="8" t="s">
        <v>1974</v>
      </c>
    </row>
    <row r="871" spans="1:23" x14ac:dyDescent="0.25">
      <c r="A871">
        <f t="shared" si="13"/>
        <v>870</v>
      </c>
      <c r="B871" s="8">
        <v>20260873</v>
      </c>
      <c r="C871" s="8" t="s">
        <v>464</v>
      </c>
      <c r="D871" s="8" t="s">
        <v>1747</v>
      </c>
      <c r="E871" s="14">
        <v>11.1</v>
      </c>
      <c r="F871" s="9">
        <v>46044</v>
      </c>
      <c r="G871" s="9">
        <v>46377</v>
      </c>
      <c r="H871" s="9">
        <v>46377</v>
      </c>
      <c r="I871" s="9"/>
      <c r="J871" s="18">
        <v>829</v>
      </c>
      <c r="K871" s="18">
        <v>678</v>
      </c>
      <c r="L871" s="10">
        <v>37675000</v>
      </c>
      <c r="M871" s="10">
        <v>3425000</v>
      </c>
      <c r="N871" s="16">
        <v>0.64179104477611937</v>
      </c>
      <c r="O871" s="7">
        <v>14727500</v>
      </c>
      <c r="P871" s="7">
        <v>22947500</v>
      </c>
      <c r="Q871" s="8">
        <v>0</v>
      </c>
      <c r="R871" s="11">
        <v>0</v>
      </c>
      <c r="S871" s="8">
        <v>0</v>
      </c>
      <c r="T871" s="11">
        <v>0</v>
      </c>
      <c r="U871" s="8">
        <v>0</v>
      </c>
      <c r="V871" s="8">
        <v>0</v>
      </c>
      <c r="W871" s="8" t="s">
        <v>1974</v>
      </c>
    </row>
    <row r="872" spans="1:23" x14ac:dyDescent="0.25">
      <c r="A872">
        <f t="shared" si="13"/>
        <v>871</v>
      </c>
      <c r="B872" s="8">
        <v>20260874</v>
      </c>
      <c r="C872" s="8" t="s">
        <v>1042</v>
      </c>
      <c r="D872" s="8" t="s">
        <v>1727</v>
      </c>
      <c r="E872" s="14">
        <v>10.1</v>
      </c>
      <c r="F872" s="9">
        <v>46044</v>
      </c>
      <c r="G872" s="9">
        <v>46347</v>
      </c>
      <c r="H872" s="9">
        <v>46347</v>
      </c>
      <c r="I872" s="9"/>
      <c r="J872" s="18">
        <v>828</v>
      </c>
      <c r="K872" s="18">
        <v>677</v>
      </c>
      <c r="L872" s="10">
        <v>44520000</v>
      </c>
      <c r="M872" s="10">
        <v>4452000</v>
      </c>
      <c r="N872" s="16">
        <v>0.75438596491228072</v>
      </c>
      <c r="O872" s="7">
        <v>19143600</v>
      </c>
      <c r="P872" s="7">
        <v>25376400</v>
      </c>
      <c r="Q872" s="8">
        <v>0</v>
      </c>
      <c r="R872" s="11">
        <v>0</v>
      </c>
      <c r="S872" s="8">
        <v>0</v>
      </c>
      <c r="T872" s="11">
        <v>0</v>
      </c>
      <c r="U872" s="8">
        <v>0</v>
      </c>
      <c r="V872" s="8">
        <v>0</v>
      </c>
      <c r="W872" s="8" t="s">
        <v>1974</v>
      </c>
    </row>
    <row r="873" spans="1:23" x14ac:dyDescent="0.25">
      <c r="A873">
        <f t="shared" si="13"/>
        <v>872</v>
      </c>
      <c r="B873" s="8">
        <v>20260875</v>
      </c>
      <c r="C873" s="8" t="s">
        <v>242</v>
      </c>
      <c r="D873" s="8" t="s">
        <v>1727</v>
      </c>
      <c r="E873" s="14">
        <v>9.0666666666666664</v>
      </c>
      <c r="F873" s="9">
        <v>46044</v>
      </c>
      <c r="G873" s="9">
        <v>46316</v>
      </c>
      <c r="H873" s="9">
        <v>46316</v>
      </c>
      <c r="I873" s="9"/>
      <c r="J873" s="18">
        <v>827</v>
      </c>
      <c r="K873" s="18">
        <v>674</v>
      </c>
      <c r="L873" s="10">
        <v>44520000</v>
      </c>
      <c r="M873" s="10">
        <v>4452000</v>
      </c>
      <c r="N873" s="16">
        <v>0.75438596491228072</v>
      </c>
      <c r="O873" s="7">
        <v>19143600</v>
      </c>
      <c r="P873" s="7">
        <v>25376400</v>
      </c>
      <c r="Q873" s="8">
        <v>0</v>
      </c>
      <c r="R873" s="11">
        <v>0</v>
      </c>
      <c r="S873" s="8">
        <v>0</v>
      </c>
      <c r="T873" s="11">
        <v>0</v>
      </c>
      <c r="U873" s="8">
        <v>0</v>
      </c>
      <c r="V873" s="8">
        <v>0</v>
      </c>
      <c r="W873" s="8" t="s">
        <v>1974</v>
      </c>
    </row>
    <row r="874" spans="1:23" x14ac:dyDescent="0.25">
      <c r="A874">
        <f t="shared" si="13"/>
        <v>873</v>
      </c>
      <c r="B874" s="8">
        <v>20260876</v>
      </c>
      <c r="C874" s="8" t="s">
        <v>255</v>
      </c>
      <c r="D874" s="8" t="s">
        <v>1508</v>
      </c>
      <c r="E874" s="14">
        <v>10.1</v>
      </c>
      <c r="F874" s="9">
        <v>46048</v>
      </c>
      <c r="G874" s="9">
        <v>46351</v>
      </c>
      <c r="H874" s="9">
        <v>46351</v>
      </c>
      <c r="I874" s="9"/>
      <c r="J874" s="18">
        <v>1047</v>
      </c>
      <c r="K874" s="18">
        <v>673</v>
      </c>
      <c r="L874" s="10">
        <v>71896000</v>
      </c>
      <c r="M874" s="10">
        <v>6536000</v>
      </c>
      <c r="N874" s="16">
        <v>0.60975608554679461</v>
      </c>
      <c r="O874" s="7">
        <v>27233333</v>
      </c>
      <c r="P874" s="7">
        <v>44662667</v>
      </c>
      <c r="Q874" s="8">
        <v>0</v>
      </c>
      <c r="R874" s="11">
        <v>0</v>
      </c>
      <c r="S874" s="8">
        <v>0</v>
      </c>
      <c r="T874" s="11">
        <v>0</v>
      </c>
      <c r="U874" s="8">
        <v>0</v>
      </c>
      <c r="V874" s="8">
        <v>0</v>
      </c>
      <c r="W874" s="8" t="s">
        <v>1974</v>
      </c>
    </row>
    <row r="875" spans="1:23" x14ac:dyDescent="0.25">
      <c r="A875">
        <f t="shared" si="13"/>
        <v>874</v>
      </c>
      <c r="B875" s="8">
        <v>20260877</v>
      </c>
      <c r="C875" s="8" t="s">
        <v>3509</v>
      </c>
      <c r="D875" s="8" t="s">
        <v>1727</v>
      </c>
      <c r="E875" s="14">
        <v>8.0666666666666664</v>
      </c>
      <c r="F875" s="9">
        <v>46045</v>
      </c>
      <c r="G875" s="9">
        <v>46287</v>
      </c>
      <c r="H875" s="9">
        <v>46287</v>
      </c>
      <c r="I875" s="9"/>
      <c r="J875" s="18">
        <v>980</v>
      </c>
      <c r="K875" s="18">
        <v>676</v>
      </c>
      <c r="L875" s="10">
        <v>44520000</v>
      </c>
      <c r="M875" s="10">
        <v>4452000</v>
      </c>
      <c r="N875" s="16">
        <v>0.7441860465116279</v>
      </c>
      <c r="O875" s="7">
        <v>18995200</v>
      </c>
      <c r="P875" s="7">
        <v>25524800</v>
      </c>
      <c r="Q875" s="8">
        <v>0</v>
      </c>
      <c r="R875" s="11">
        <v>0</v>
      </c>
      <c r="S875" s="8">
        <v>0</v>
      </c>
      <c r="T875" s="11">
        <v>0</v>
      </c>
      <c r="U875" s="8">
        <v>0</v>
      </c>
      <c r="V875" s="8">
        <v>0</v>
      </c>
      <c r="W875" s="8" t="s">
        <v>1974</v>
      </c>
    </row>
    <row r="876" spans="1:23" x14ac:dyDescent="0.25">
      <c r="A876">
        <f t="shared" si="13"/>
        <v>875</v>
      </c>
      <c r="B876" s="8">
        <v>20260878</v>
      </c>
      <c r="C876" s="8" t="s">
        <v>95</v>
      </c>
      <c r="D876" s="8" t="s">
        <v>3363</v>
      </c>
      <c r="E876" s="14">
        <v>11.066666666666666</v>
      </c>
      <c r="F876" s="9">
        <v>46055</v>
      </c>
      <c r="G876" s="9">
        <v>46387</v>
      </c>
      <c r="H876" s="9">
        <v>46387</v>
      </c>
      <c r="I876" s="9"/>
      <c r="J876" s="18">
        <v>1176</v>
      </c>
      <c r="K876" s="18">
        <v>81</v>
      </c>
      <c r="L876" s="10">
        <v>63547000</v>
      </c>
      <c r="M876" s="10" t="s">
        <v>1964</v>
      </c>
      <c r="N876" s="16">
        <v>0.56398102982343756</v>
      </c>
      <c r="O876" s="7">
        <v>22915433</v>
      </c>
      <c r="P876" s="7">
        <v>40631567</v>
      </c>
      <c r="Q876" s="8">
        <v>0</v>
      </c>
      <c r="R876" s="11">
        <v>0</v>
      </c>
      <c r="S876" s="8">
        <v>0</v>
      </c>
      <c r="T876" s="11">
        <v>0</v>
      </c>
      <c r="U876" s="8">
        <v>0</v>
      </c>
      <c r="V876" s="8">
        <v>0</v>
      </c>
      <c r="W876" s="8" t="s">
        <v>1974</v>
      </c>
    </row>
    <row r="877" spans="1:23" x14ac:dyDescent="0.25">
      <c r="A877">
        <f t="shared" si="13"/>
        <v>876</v>
      </c>
      <c r="B877" s="8">
        <v>20260879</v>
      </c>
      <c r="C877" s="8" t="s">
        <v>276</v>
      </c>
      <c r="D877" s="8" t="s">
        <v>1748</v>
      </c>
      <c r="E877" s="14">
        <v>11.1</v>
      </c>
      <c r="F877" s="9">
        <v>46045</v>
      </c>
      <c r="G877" s="9">
        <v>46378</v>
      </c>
      <c r="H877" s="9">
        <v>46378</v>
      </c>
      <c r="I877" s="9"/>
      <c r="J877" s="18">
        <v>912</v>
      </c>
      <c r="K877" s="18">
        <v>686</v>
      </c>
      <c r="L877" s="10">
        <v>34716000</v>
      </c>
      <c r="M877" s="10">
        <v>3156000</v>
      </c>
      <c r="N877" s="16">
        <v>0.63366336633663367</v>
      </c>
      <c r="O877" s="7">
        <v>13465600</v>
      </c>
      <c r="P877" s="7">
        <v>21250400</v>
      </c>
      <c r="Q877" s="8">
        <v>0</v>
      </c>
      <c r="R877" s="11">
        <v>0</v>
      </c>
      <c r="S877" s="8">
        <v>0</v>
      </c>
      <c r="T877" s="11">
        <v>0</v>
      </c>
      <c r="U877" s="8">
        <v>0</v>
      </c>
      <c r="V877" s="8">
        <v>0</v>
      </c>
      <c r="W877" s="8" t="s">
        <v>1974</v>
      </c>
    </row>
    <row r="878" spans="1:23" x14ac:dyDescent="0.25">
      <c r="A878">
        <f t="shared" si="13"/>
        <v>877</v>
      </c>
      <c r="B878" s="8">
        <v>20260880</v>
      </c>
      <c r="C878" s="8" t="s">
        <v>252</v>
      </c>
      <c r="D878" s="8" t="s">
        <v>1748</v>
      </c>
      <c r="E878" s="14">
        <v>9.9333333333333336</v>
      </c>
      <c r="F878" s="9">
        <v>46041</v>
      </c>
      <c r="G878" s="9">
        <v>46339</v>
      </c>
      <c r="H878" s="9">
        <v>46339</v>
      </c>
      <c r="I878" s="9"/>
      <c r="J878" s="18">
        <v>548</v>
      </c>
      <c r="K878" s="18">
        <v>682</v>
      </c>
      <c r="L878" s="10">
        <v>34716000</v>
      </c>
      <c r="M878" s="10">
        <v>3156000</v>
      </c>
      <c r="N878" s="16">
        <v>0.66666666666666663</v>
      </c>
      <c r="O878" s="7">
        <v>13886400</v>
      </c>
      <c r="P878" s="7">
        <v>20829600</v>
      </c>
      <c r="Q878" s="8">
        <v>0</v>
      </c>
      <c r="R878" s="11">
        <v>0</v>
      </c>
      <c r="S878" s="8">
        <v>0</v>
      </c>
      <c r="T878" s="11">
        <v>0</v>
      </c>
      <c r="U878" s="8">
        <v>0</v>
      </c>
      <c r="V878" s="8">
        <v>0</v>
      </c>
      <c r="W878" s="8" t="s">
        <v>1974</v>
      </c>
    </row>
    <row r="879" spans="1:23" x14ac:dyDescent="0.25">
      <c r="A879">
        <f t="shared" si="13"/>
        <v>878</v>
      </c>
      <c r="B879" s="8">
        <v>20260881</v>
      </c>
      <c r="C879" s="8" t="s">
        <v>81</v>
      </c>
      <c r="D879" s="8" t="s">
        <v>1393</v>
      </c>
      <c r="E879" s="14">
        <v>11.1</v>
      </c>
      <c r="F879" s="9">
        <v>46043</v>
      </c>
      <c r="G879" s="9">
        <v>46376</v>
      </c>
      <c r="H879" s="9">
        <v>46376</v>
      </c>
      <c r="I879" s="9"/>
      <c r="J879" s="18">
        <v>867</v>
      </c>
      <c r="K879" s="18">
        <v>80</v>
      </c>
      <c r="L879" s="10">
        <v>71896000</v>
      </c>
      <c r="M879" s="10">
        <v>6536000</v>
      </c>
      <c r="N879" s="16">
        <v>0.65000001262239915</v>
      </c>
      <c r="O879" s="7">
        <v>28322667</v>
      </c>
      <c r="P879" s="7">
        <v>43573333</v>
      </c>
      <c r="Q879" s="8">
        <v>0</v>
      </c>
      <c r="R879" s="11">
        <v>0</v>
      </c>
      <c r="S879" s="8">
        <v>0</v>
      </c>
      <c r="T879" s="11">
        <v>0</v>
      </c>
      <c r="U879" s="8">
        <v>0</v>
      </c>
      <c r="V879" s="8">
        <v>0</v>
      </c>
      <c r="W879" s="8" t="s">
        <v>1974</v>
      </c>
    </row>
    <row r="880" spans="1:23" x14ac:dyDescent="0.25">
      <c r="A880">
        <f t="shared" si="13"/>
        <v>879</v>
      </c>
      <c r="B880" s="8">
        <v>20260882</v>
      </c>
      <c r="C880" s="8" t="s">
        <v>1043</v>
      </c>
      <c r="D880" s="8" t="s">
        <v>1504</v>
      </c>
      <c r="E880" s="14">
        <v>10.6</v>
      </c>
      <c r="F880" s="9">
        <v>46037</v>
      </c>
      <c r="G880" s="9">
        <v>46355</v>
      </c>
      <c r="H880" s="9">
        <v>46355</v>
      </c>
      <c r="I880" s="9"/>
      <c r="J880" s="18">
        <v>334</v>
      </c>
      <c r="K880" s="18">
        <v>124</v>
      </c>
      <c r="L880" s="10">
        <v>90678000</v>
      </c>
      <c r="M880" s="10">
        <v>8636000</v>
      </c>
      <c r="N880" s="16">
        <v>0.75977654769676983</v>
      </c>
      <c r="O880" s="7">
        <v>39149867</v>
      </c>
      <c r="P880" s="7">
        <v>51528133</v>
      </c>
      <c r="Q880" s="8">
        <v>0</v>
      </c>
      <c r="R880" s="11">
        <v>0</v>
      </c>
      <c r="S880" s="8">
        <v>0</v>
      </c>
      <c r="T880" s="11">
        <v>0</v>
      </c>
      <c r="U880" s="8">
        <v>0</v>
      </c>
      <c r="V880" s="8">
        <v>0</v>
      </c>
      <c r="W880" s="8" t="s">
        <v>654</v>
      </c>
    </row>
    <row r="881" spans="1:23" x14ac:dyDescent="0.25">
      <c r="A881">
        <f t="shared" si="13"/>
        <v>880</v>
      </c>
      <c r="B881" s="8">
        <v>20260883</v>
      </c>
      <c r="C881" s="8" t="s">
        <v>389</v>
      </c>
      <c r="D881" s="8" t="s">
        <v>1504</v>
      </c>
      <c r="E881" s="14">
        <v>11.6</v>
      </c>
      <c r="F881" s="9">
        <v>46036</v>
      </c>
      <c r="G881" s="9">
        <v>46384</v>
      </c>
      <c r="H881" s="9">
        <v>46384</v>
      </c>
      <c r="I881" s="9"/>
      <c r="J881" s="18">
        <v>355</v>
      </c>
      <c r="K881" s="18">
        <v>229</v>
      </c>
      <c r="L881" s="10">
        <v>99314000</v>
      </c>
      <c r="M881" s="10">
        <v>8636000</v>
      </c>
      <c r="N881" s="16">
        <v>0.65865383692006052</v>
      </c>
      <c r="O881" s="7">
        <v>39437733</v>
      </c>
      <c r="P881" s="7">
        <v>59876267</v>
      </c>
      <c r="Q881" s="8">
        <v>0</v>
      </c>
      <c r="R881" s="11">
        <v>0</v>
      </c>
      <c r="S881" s="8">
        <v>0</v>
      </c>
      <c r="T881" s="11">
        <v>0</v>
      </c>
      <c r="U881" s="8">
        <v>0</v>
      </c>
      <c r="V881" s="8">
        <v>0</v>
      </c>
      <c r="W881" s="8" t="s">
        <v>654</v>
      </c>
    </row>
    <row r="882" spans="1:23" x14ac:dyDescent="0.25">
      <c r="A882">
        <f t="shared" si="13"/>
        <v>881</v>
      </c>
      <c r="B882" s="8">
        <v>20260884</v>
      </c>
      <c r="C882" s="8" t="s">
        <v>1044</v>
      </c>
      <c r="D882" s="8" t="s">
        <v>1749</v>
      </c>
      <c r="E882" s="14">
        <v>11.6</v>
      </c>
      <c r="F882" s="9">
        <v>46037</v>
      </c>
      <c r="G882" s="9">
        <v>46385</v>
      </c>
      <c r="H882" s="9">
        <v>46385</v>
      </c>
      <c r="I882" s="9"/>
      <c r="J882" s="18">
        <v>358</v>
      </c>
      <c r="K882" s="18">
        <v>226</v>
      </c>
      <c r="L882" s="10">
        <v>36294000</v>
      </c>
      <c r="M882" s="10">
        <v>3156000</v>
      </c>
      <c r="N882" s="16">
        <v>0.65071770334928225</v>
      </c>
      <c r="O882" s="7">
        <v>14307200</v>
      </c>
      <c r="P882" s="7">
        <v>21986800</v>
      </c>
      <c r="Q882" s="8">
        <v>0</v>
      </c>
      <c r="R882" s="11">
        <v>0</v>
      </c>
      <c r="S882" s="8">
        <v>0</v>
      </c>
      <c r="T882" s="11">
        <v>0</v>
      </c>
      <c r="U882" s="8">
        <v>0</v>
      </c>
      <c r="V882" s="8">
        <v>0</v>
      </c>
      <c r="W882" s="8" t="s">
        <v>654</v>
      </c>
    </row>
    <row r="883" spans="1:23" x14ac:dyDescent="0.25">
      <c r="A883">
        <f t="shared" si="13"/>
        <v>882</v>
      </c>
      <c r="B883" s="8">
        <v>20260885</v>
      </c>
      <c r="C883" s="8" t="s">
        <v>26</v>
      </c>
      <c r="D883" s="8" t="s">
        <v>1750</v>
      </c>
      <c r="E883" s="14">
        <v>11.6</v>
      </c>
      <c r="F883" s="9">
        <v>46037</v>
      </c>
      <c r="G883" s="9">
        <v>46385</v>
      </c>
      <c r="H883" s="9">
        <v>46385</v>
      </c>
      <c r="I883" s="9"/>
      <c r="J883" s="18">
        <v>360</v>
      </c>
      <c r="K883" s="18">
        <v>463</v>
      </c>
      <c r="L883" s="10">
        <v>99314000</v>
      </c>
      <c r="M883" s="10">
        <v>8636000</v>
      </c>
      <c r="N883" s="16">
        <v>0.65071771249491783</v>
      </c>
      <c r="O883" s="7">
        <v>39149867</v>
      </c>
      <c r="P883" s="7">
        <v>60164133</v>
      </c>
      <c r="Q883" s="8">
        <v>0</v>
      </c>
      <c r="R883" s="11">
        <v>0</v>
      </c>
      <c r="S883" s="8">
        <v>0</v>
      </c>
      <c r="T883" s="11">
        <v>0</v>
      </c>
      <c r="U883" s="8">
        <v>0</v>
      </c>
      <c r="V883" s="8">
        <v>0</v>
      </c>
      <c r="W883" s="8" t="s">
        <v>654</v>
      </c>
    </row>
    <row r="884" spans="1:23" x14ac:dyDescent="0.25">
      <c r="A884">
        <f t="shared" si="13"/>
        <v>883</v>
      </c>
      <c r="B884" s="8">
        <v>20260886</v>
      </c>
      <c r="C884" s="8" t="s">
        <v>184</v>
      </c>
      <c r="D884" s="8" t="s">
        <v>1751</v>
      </c>
      <c r="E884" s="14">
        <v>11.5</v>
      </c>
      <c r="F884" s="9">
        <v>46042</v>
      </c>
      <c r="G884" s="9">
        <v>46387</v>
      </c>
      <c r="H884" s="9">
        <v>46387</v>
      </c>
      <c r="I884" s="9"/>
      <c r="J884" s="18">
        <v>763</v>
      </c>
      <c r="K884" s="18">
        <v>134</v>
      </c>
      <c r="L884" s="10">
        <v>57684000</v>
      </c>
      <c r="M884" s="10">
        <v>5016000</v>
      </c>
      <c r="N884" s="16">
        <v>0.61214953271028039</v>
      </c>
      <c r="O884" s="7">
        <v>21903200</v>
      </c>
      <c r="P884" s="7">
        <v>35780800</v>
      </c>
      <c r="Q884" s="8">
        <v>0</v>
      </c>
      <c r="R884" s="11">
        <v>0</v>
      </c>
      <c r="S884" s="8">
        <v>0</v>
      </c>
      <c r="T884" s="11">
        <v>0</v>
      </c>
      <c r="U884" s="8">
        <v>0</v>
      </c>
      <c r="V884" s="8">
        <v>0</v>
      </c>
      <c r="W884" s="8" t="s">
        <v>654</v>
      </c>
    </row>
    <row r="885" spans="1:23" x14ac:dyDescent="0.25">
      <c r="A885">
        <f t="shared" si="13"/>
        <v>884</v>
      </c>
      <c r="B885" s="8">
        <v>20260887</v>
      </c>
      <c r="C885" s="8" t="s">
        <v>209</v>
      </c>
      <c r="D885" s="8" t="s">
        <v>1752</v>
      </c>
      <c r="E885" s="14">
        <v>11.6</v>
      </c>
      <c r="F885" s="9">
        <v>46037</v>
      </c>
      <c r="G885" s="9">
        <v>46385</v>
      </c>
      <c r="H885" s="9">
        <v>46385</v>
      </c>
      <c r="I885" s="9"/>
      <c r="J885" s="18">
        <v>481</v>
      </c>
      <c r="K885" s="18">
        <v>243</v>
      </c>
      <c r="L885" s="10">
        <v>107881500</v>
      </c>
      <c r="M885" s="10">
        <v>9381000</v>
      </c>
      <c r="N885" s="16">
        <v>0.65071770334928225</v>
      </c>
      <c r="O885" s="7">
        <v>42527200</v>
      </c>
      <c r="P885" s="7">
        <v>65354300</v>
      </c>
      <c r="Q885" s="8">
        <v>0</v>
      </c>
      <c r="R885" s="11">
        <v>0</v>
      </c>
      <c r="S885" s="8">
        <v>0</v>
      </c>
      <c r="T885" s="11">
        <v>0</v>
      </c>
      <c r="U885" s="8">
        <v>0</v>
      </c>
      <c r="V885" s="8">
        <v>0</v>
      </c>
      <c r="W885" s="8" t="s">
        <v>654</v>
      </c>
    </row>
    <row r="886" spans="1:23" x14ac:dyDescent="0.25">
      <c r="A886">
        <f t="shared" si="13"/>
        <v>885</v>
      </c>
      <c r="B886" s="8">
        <v>20260888</v>
      </c>
      <c r="C886" s="8" t="s">
        <v>206</v>
      </c>
      <c r="D886" s="8" t="s">
        <v>1753</v>
      </c>
      <c r="E886" s="14">
        <v>11.3</v>
      </c>
      <c r="F886" s="9">
        <v>46048</v>
      </c>
      <c r="G886" s="9">
        <v>46387</v>
      </c>
      <c r="H886" s="9">
        <v>46387</v>
      </c>
      <c r="I886" s="9"/>
      <c r="J886" s="18">
        <v>1150</v>
      </c>
      <c r="K886" s="18">
        <v>235</v>
      </c>
      <c r="L886" s="10">
        <v>106318000</v>
      </c>
      <c r="M886" s="10">
        <v>9381000</v>
      </c>
      <c r="N886" s="16">
        <v>4.5207952369315803E-2</v>
      </c>
      <c r="O886" s="7">
        <v>4598529</v>
      </c>
      <c r="P886" s="7">
        <v>101719471</v>
      </c>
      <c r="Q886" s="8">
        <v>0</v>
      </c>
      <c r="R886" s="11">
        <v>0</v>
      </c>
      <c r="S886" s="8">
        <v>0</v>
      </c>
      <c r="T886" s="11">
        <v>0</v>
      </c>
      <c r="U886" s="8">
        <v>0</v>
      </c>
      <c r="V886" s="8">
        <v>0</v>
      </c>
      <c r="W886" s="8" t="s">
        <v>654</v>
      </c>
    </row>
    <row r="887" spans="1:23" x14ac:dyDescent="0.25">
      <c r="A887">
        <f t="shared" si="13"/>
        <v>886</v>
      </c>
      <c r="B887" s="8">
        <v>20260889</v>
      </c>
      <c r="C887" s="8" t="s">
        <v>592</v>
      </c>
      <c r="D887" s="8" t="s">
        <v>1754</v>
      </c>
      <c r="E887" s="14">
        <v>11.266666666666667</v>
      </c>
      <c r="F887" s="9">
        <v>46049</v>
      </c>
      <c r="G887" s="9">
        <v>46387</v>
      </c>
      <c r="H887" s="9">
        <v>46387</v>
      </c>
      <c r="I887" s="9"/>
      <c r="J887" s="18">
        <v>1185</v>
      </c>
      <c r="K887" s="18">
        <v>462</v>
      </c>
      <c r="L887" s="10">
        <v>126500000</v>
      </c>
      <c r="M887" s="10">
        <v>11500000</v>
      </c>
      <c r="N887" s="16">
        <v>0.56108597927225823</v>
      </c>
      <c r="O887" s="7">
        <v>45466667</v>
      </c>
      <c r="P887" s="7">
        <v>81033333</v>
      </c>
      <c r="Q887" s="8">
        <v>0</v>
      </c>
      <c r="R887" s="11">
        <v>0</v>
      </c>
      <c r="S887" s="8">
        <v>0</v>
      </c>
      <c r="T887" s="11">
        <v>0</v>
      </c>
      <c r="U887" s="8">
        <v>0</v>
      </c>
      <c r="V887" s="8">
        <v>0</v>
      </c>
      <c r="W887" s="8" t="s">
        <v>654</v>
      </c>
    </row>
    <row r="888" spans="1:23" x14ac:dyDescent="0.25">
      <c r="A888">
        <f t="shared" si="13"/>
        <v>887</v>
      </c>
      <c r="B888" s="8">
        <v>20260890</v>
      </c>
      <c r="C888" s="8" t="s">
        <v>392</v>
      </c>
      <c r="D888" s="8" t="s">
        <v>1755</v>
      </c>
      <c r="E888" s="14">
        <v>11.266666666666667</v>
      </c>
      <c r="F888" s="9">
        <v>46049</v>
      </c>
      <c r="G888" s="9">
        <v>46387</v>
      </c>
      <c r="H888" s="9">
        <v>46387</v>
      </c>
      <c r="I888" s="9"/>
      <c r="J888" s="18">
        <v>1166</v>
      </c>
      <c r="K888" s="18">
        <v>1195</v>
      </c>
      <c r="L888" s="10">
        <v>124993500</v>
      </c>
      <c r="M888" s="10">
        <v>10869000</v>
      </c>
      <c r="N888" s="16">
        <v>0.56108597285067874</v>
      </c>
      <c r="O888" s="7">
        <v>44925200</v>
      </c>
      <c r="P888" s="7">
        <v>80068300</v>
      </c>
      <c r="Q888" s="8">
        <v>0</v>
      </c>
      <c r="R888" s="11">
        <v>0</v>
      </c>
      <c r="S888" s="8">
        <v>0</v>
      </c>
      <c r="T888" s="11">
        <v>0</v>
      </c>
      <c r="U888" s="8">
        <v>0</v>
      </c>
      <c r="V888" s="8">
        <v>0</v>
      </c>
      <c r="W888" s="8" t="s">
        <v>654</v>
      </c>
    </row>
    <row r="889" spans="1:23" x14ac:dyDescent="0.25">
      <c r="A889">
        <f t="shared" si="13"/>
        <v>888</v>
      </c>
      <c r="B889" s="8">
        <v>20260891</v>
      </c>
      <c r="C889" s="8" t="s">
        <v>1045</v>
      </c>
      <c r="D889" s="8" t="s">
        <v>1756</v>
      </c>
      <c r="E889" s="14">
        <v>11.1</v>
      </c>
      <c r="F889" s="9">
        <v>46044</v>
      </c>
      <c r="G889" s="9">
        <v>46377</v>
      </c>
      <c r="H889" s="9">
        <v>46377</v>
      </c>
      <c r="I889" s="9"/>
      <c r="J889" s="18">
        <v>955</v>
      </c>
      <c r="K889" s="18">
        <v>244</v>
      </c>
      <c r="L889" s="10">
        <v>103191000</v>
      </c>
      <c r="M889" s="10">
        <v>9381000</v>
      </c>
      <c r="N889" s="16">
        <v>0.64179104477611937</v>
      </c>
      <c r="O889" s="7">
        <v>40338300</v>
      </c>
      <c r="P889" s="7">
        <v>62852700</v>
      </c>
      <c r="Q889" s="8">
        <v>0</v>
      </c>
      <c r="R889" s="11">
        <v>0</v>
      </c>
      <c r="S889" s="8">
        <v>0</v>
      </c>
      <c r="T889" s="11">
        <v>0</v>
      </c>
      <c r="U889" s="8">
        <v>0</v>
      </c>
      <c r="V889" s="8">
        <v>0</v>
      </c>
      <c r="W889" s="8" t="s">
        <v>654</v>
      </c>
    </row>
    <row r="890" spans="1:23" x14ac:dyDescent="0.25">
      <c r="A890">
        <f t="shared" si="13"/>
        <v>889</v>
      </c>
      <c r="B890" s="8">
        <v>20260892</v>
      </c>
      <c r="C890" s="8" t="s">
        <v>1046</v>
      </c>
      <c r="D890" s="8" t="s">
        <v>1757</v>
      </c>
      <c r="E890" s="14">
        <v>11.1</v>
      </c>
      <c r="F890" s="9">
        <v>46041</v>
      </c>
      <c r="G890" s="9">
        <v>46374</v>
      </c>
      <c r="H890" s="9">
        <v>46374</v>
      </c>
      <c r="I890" s="9"/>
      <c r="J890" s="18">
        <v>546</v>
      </c>
      <c r="K890" s="18">
        <v>240</v>
      </c>
      <c r="L890" s="10">
        <v>99968000</v>
      </c>
      <c r="M890" s="10">
        <v>9088000</v>
      </c>
      <c r="N890" s="16">
        <v>0.66666666666666663</v>
      </c>
      <c r="O890" s="7">
        <v>39987200</v>
      </c>
      <c r="P890" s="7">
        <v>59980800</v>
      </c>
      <c r="Q890" s="8">
        <v>0</v>
      </c>
      <c r="R890" s="11">
        <v>0</v>
      </c>
      <c r="S890" s="8">
        <v>0</v>
      </c>
      <c r="T890" s="11">
        <v>0</v>
      </c>
      <c r="U890" s="8">
        <v>0</v>
      </c>
      <c r="V890" s="8">
        <v>0</v>
      </c>
      <c r="W890" s="8" t="s">
        <v>654</v>
      </c>
    </row>
    <row r="891" spans="1:23" x14ac:dyDescent="0.25">
      <c r="A891">
        <f t="shared" si="13"/>
        <v>890</v>
      </c>
      <c r="B891" s="8">
        <v>20260893</v>
      </c>
      <c r="C891" s="8" t="s">
        <v>1047</v>
      </c>
      <c r="D891" s="8" t="s">
        <v>1758</v>
      </c>
      <c r="E891" s="14">
        <v>11.1</v>
      </c>
      <c r="F891" s="9">
        <v>46044</v>
      </c>
      <c r="G891" s="9">
        <v>46377</v>
      </c>
      <c r="H891" s="9">
        <v>46377</v>
      </c>
      <c r="I891" s="9"/>
      <c r="J891" s="18">
        <v>899</v>
      </c>
      <c r="K891" s="18">
        <v>115</v>
      </c>
      <c r="L891" s="10">
        <v>94996000</v>
      </c>
      <c r="M891" s="10">
        <v>8636000</v>
      </c>
      <c r="N891" s="16">
        <v>0.375</v>
      </c>
      <c r="O891" s="7">
        <v>25908000</v>
      </c>
      <c r="P891" s="7">
        <v>69088000</v>
      </c>
      <c r="Q891" s="8">
        <v>0</v>
      </c>
      <c r="R891" s="11">
        <v>0</v>
      </c>
      <c r="S891" s="8">
        <v>0</v>
      </c>
      <c r="T891" s="11">
        <v>0</v>
      </c>
      <c r="U891" s="8">
        <v>0</v>
      </c>
      <c r="V891" s="8">
        <v>0</v>
      </c>
      <c r="W891" s="8" t="s">
        <v>654</v>
      </c>
    </row>
    <row r="892" spans="1:23" x14ac:dyDescent="0.25">
      <c r="A892">
        <f t="shared" si="13"/>
        <v>891</v>
      </c>
      <c r="B892" s="8">
        <v>20260894</v>
      </c>
      <c r="C892" s="8" t="s">
        <v>37</v>
      </c>
      <c r="D892" s="8" t="s">
        <v>1759</v>
      </c>
      <c r="E892" s="14">
        <v>11.533333333333333</v>
      </c>
      <c r="F892" s="9">
        <v>46041</v>
      </c>
      <c r="G892" s="9">
        <v>46387</v>
      </c>
      <c r="H892" s="9">
        <v>46387</v>
      </c>
      <c r="I892" s="9"/>
      <c r="J892" s="18">
        <v>417</v>
      </c>
      <c r="K892" s="18">
        <v>143</v>
      </c>
      <c r="L892" s="10">
        <v>88251000</v>
      </c>
      <c r="M892" s="10">
        <v>7674000</v>
      </c>
      <c r="N892" s="16">
        <v>0.61971830985915488</v>
      </c>
      <c r="O892" s="7">
        <v>33765600</v>
      </c>
      <c r="P892" s="7">
        <v>54485400</v>
      </c>
      <c r="Q892" s="8">
        <v>0</v>
      </c>
      <c r="R892" s="11">
        <v>0</v>
      </c>
      <c r="S892" s="8">
        <v>0</v>
      </c>
      <c r="T892" s="11">
        <v>0</v>
      </c>
      <c r="U892" s="8">
        <v>0</v>
      </c>
      <c r="V892" s="8">
        <v>0</v>
      </c>
      <c r="W892" s="8" t="s">
        <v>654</v>
      </c>
    </row>
    <row r="893" spans="1:23" x14ac:dyDescent="0.25">
      <c r="A893">
        <f t="shared" si="13"/>
        <v>892</v>
      </c>
      <c r="B893" s="8">
        <v>20260895</v>
      </c>
      <c r="C893" s="8" t="s">
        <v>33</v>
      </c>
      <c r="D893" s="8" t="s">
        <v>1760</v>
      </c>
      <c r="E893" s="14">
        <v>11.1</v>
      </c>
      <c r="F893" s="9">
        <v>46044</v>
      </c>
      <c r="G893" s="9">
        <v>46377</v>
      </c>
      <c r="H893" s="9">
        <v>46377</v>
      </c>
      <c r="I893" s="9"/>
      <c r="J893" s="18">
        <v>414</v>
      </c>
      <c r="K893" s="18">
        <v>136</v>
      </c>
      <c r="L893" s="10">
        <v>71896000</v>
      </c>
      <c r="M893" s="10">
        <v>6536000</v>
      </c>
      <c r="N893" s="16">
        <v>0.64179104477611937</v>
      </c>
      <c r="O893" s="7">
        <v>28104800</v>
      </c>
      <c r="P893" s="7">
        <v>43791200</v>
      </c>
      <c r="Q893" s="8">
        <v>0</v>
      </c>
      <c r="R893" s="11">
        <v>0</v>
      </c>
      <c r="S893" s="8">
        <v>0</v>
      </c>
      <c r="T893" s="11">
        <v>0</v>
      </c>
      <c r="U893" s="8">
        <v>0</v>
      </c>
      <c r="V893" s="8">
        <v>0</v>
      </c>
      <c r="W893" s="8" t="s">
        <v>654</v>
      </c>
    </row>
    <row r="894" spans="1:23" x14ac:dyDescent="0.25">
      <c r="A894">
        <f t="shared" si="13"/>
        <v>893</v>
      </c>
      <c r="B894" s="8">
        <v>20260896</v>
      </c>
      <c r="C894" s="8" t="s">
        <v>1048</v>
      </c>
      <c r="D894" s="8" t="s">
        <v>1761</v>
      </c>
      <c r="E894" s="14">
        <v>11.1</v>
      </c>
      <c r="F894" s="9">
        <v>46042</v>
      </c>
      <c r="G894" s="9">
        <v>46375</v>
      </c>
      <c r="H894" s="9">
        <v>46375</v>
      </c>
      <c r="I894" s="9"/>
      <c r="J894" s="18">
        <v>565</v>
      </c>
      <c r="K894" s="18">
        <v>148</v>
      </c>
      <c r="L894" s="10">
        <v>94996000</v>
      </c>
      <c r="M894" s="10">
        <v>8636000</v>
      </c>
      <c r="N894" s="16">
        <v>0.65829144763714675</v>
      </c>
      <c r="O894" s="7">
        <v>37710533</v>
      </c>
      <c r="P894" s="7">
        <v>57285467</v>
      </c>
      <c r="Q894" s="8">
        <v>0</v>
      </c>
      <c r="R894" s="11">
        <v>0</v>
      </c>
      <c r="S894" s="8">
        <v>0</v>
      </c>
      <c r="T894" s="11">
        <v>0</v>
      </c>
      <c r="U894" s="8">
        <v>0</v>
      </c>
      <c r="V894" s="8">
        <v>0</v>
      </c>
      <c r="W894" s="8" t="s">
        <v>654</v>
      </c>
    </row>
    <row r="895" spans="1:23" x14ac:dyDescent="0.25">
      <c r="A895">
        <f t="shared" si="13"/>
        <v>894</v>
      </c>
      <c r="B895" s="8">
        <v>20260897</v>
      </c>
      <c r="C895" s="8" t="s">
        <v>263</v>
      </c>
      <c r="D895" s="8" t="s">
        <v>1762</v>
      </c>
      <c r="E895" s="14">
        <v>9.9333333333333336</v>
      </c>
      <c r="F895" s="9">
        <v>46042</v>
      </c>
      <c r="G895" s="9">
        <v>46340</v>
      </c>
      <c r="H895" s="9">
        <v>46340</v>
      </c>
      <c r="I895" s="9"/>
      <c r="J895" s="18">
        <v>732</v>
      </c>
      <c r="K895" s="18">
        <v>515</v>
      </c>
      <c r="L895" s="10">
        <v>23110000</v>
      </c>
      <c r="M895" s="10">
        <v>2311000</v>
      </c>
      <c r="N895" s="16">
        <v>0.7751479744455505</v>
      </c>
      <c r="O895" s="7">
        <v>10091367</v>
      </c>
      <c r="P895" s="7">
        <v>13018633</v>
      </c>
      <c r="Q895" s="8">
        <v>0</v>
      </c>
      <c r="R895" s="11">
        <v>0</v>
      </c>
      <c r="S895" s="8">
        <v>0</v>
      </c>
      <c r="T895" s="11">
        <v>0</v>
      </c>
      <c r="U895" s="8">
        <v>0</v>
      </c>
      <c r="V895" s="8">
        <v>0</v>
      </c>
      <c r="W895" s="8" t="s">
        <v>1974</v>
      </c>
    </row>
    <row r="896" spans="1:23" x14ac:dyDescent="0.25">
      <c r="A896">
        <f t="shared" si="13"/>
        <v>895</v>
      </c>
      <c r="B896" s="8">
        <v>20260898</v>
      </c>
      <c r="C896" s="8" t="s">
        <v>60</v>
      </c>
      <c r="D896" s="8" t="s">
        <v>1763</v>
      </c>
      <c r="E896" s="14">
        <v>9.9333333333333336</v>
      </c>
      <c r="F896" s="9">
        <v>46045</v>
      </c>
      <c r="G896" s="9">
        <v>46343</v>
      </c>
      <c r="H896" s="9">
        <v>46343</v>
      </c>
      <c r="I896" s="9"/>
      <c r="J896" s="18">
        <v>735</v>
      </c>
      <c r="K896" s="18">
        <v>512</v>
      </c>
      <c r="L896" s="10">
        <v>49324000</v>
      </c>
      <c r="M896" s="10">
        <v>5016000</v>
      </c>
      <c r="N896" s="16">
        <v>0.76646706586826352</v>
      </c>
      <c r="O896" s="7">
        <v>21401600</v>
      </c>
      <c r="P896" s="7">
        <v>27922400</v>
      </c>
      <c r="Q896" s="8">
        <v>0</v>
      </c>
      <c r="R896" s="11">
        <v>0</v>
      </c>
      <c r="S896" s="8">
        <v>0</v>
      </c>
      <c r="T896" s="11">
        <v>0</v>
      </c>
      <c r="U896" s="8">
        <v>0</v>
      </c>
      <c r="V896" s="8">
        <v>0</v>
      </c>
      <c r="W896" s="8" t="s">
        <v>1974</v>
      </c>
    </row>
    <row r="897" spans="1:23" x14ac:dyDescent="0.25">
      <c r="A897">
        <f t="shared" si="13"/>
        <v>896</v>
      </c>
      <c r="B897" s="8">
        <v>20260899</v>
      </c>
      <c r="C897" s="8" t="s">
        <v>375</v>
      </c>
      <c r="D897" s="8" t="s">
        <v>1762</v>
      </c>
      <c r="E897" s="14">
        <v>9.0666666666666664</v>
      </c>
      <c r="F897" s="9">
        <v>46042</v>
      </c>
      <c r="G897" s="9">
        <v>46314</v>
      </c>
      <c r="H897" s="9">
        <v>46314</v>
      </c>
      <c r="I897" s="9"/>
      <c r="J897" s="18">
        <v>790</v>
      </c>
      <c r="K897" s="18">
        <v>518</v>
      </c>
      <c r="L897" s="10">
        <v>20799000</v>
      </c>
      <c r="M897" s="10">
        <v>2311000</v>
      </c>
      <c r="N897" s="16">
        <v>0.94244610363466885</v>
      </c>
      <c r="O897" s="7">
        <v>10091367</v>
      </c>
      <c r="P897" s="7">
        <v>10707633</v>
      </c>
      <c r="Q897" s="8">
        <v>0</v>
      </c>
      <c r="R897" s="11">
        <v>0</v>
      </c>
      <c r="S897" s="8">
        <v>0</v>
      </c>
      <c r="T897" s="11">
        <v>0</v>
      </c>
      <c r="U897" s="8">
        <v>0</v>
      </c>
      <c r="V897" s="8">
        <v>0</v>
      </c>
      <c r="W897" s="8" t="s">
        <v>1974</v>
      </c>
    </row>
    <row r="898" spans="1:23" x14ac:dyDescent="0.25">
      <c r="A898">
        <f t="shared" si="13"/>
        <v>897</v>
      </c>
      <c r="B898" s="8">
        <v>20260900</v>
      </c>
      <c r="C898" s="8" t="s">
        <v>279</v>
      </c>
      <c r="D898" s="8" t="s">
        <v>1764</v>
      </c>
      <c r="E898" s="14">
        <v>10.1</v>
      </c>
      <c r="F898" s="9">
        <v>46043</v>
      </c>
      <c r="G898" s="9">
        <v>46346</v>
      </c>
      <c r="H898" s="9">
        <v>46346</v>
      </c>
      <c r="I898" s="9"/>
      <c r="J898" s="18">
        <v>791</v>
      </c>
      <c r="K898" s="18">
        <v>526</v>
      </c>
      <c r="L898" s="10">
        <v>34250000</v>
      </c>
      <c r="M898" s="10">
        <v>3425000</v>
      </c>
      <c r="N898" s="16">
        <v>0.76470591266132959</v>
      </c>
      <c r="O898" s="7">
        <v>14841667</v>
      </c>
      <c r="P898" s="7">
        <v>19408333</v>
      </c>
      <c r="Q898" s="8">
        <v>0</v>
      </c>
      <c r="R898" s="11">
        <v>0</v>
      </c>
      <c r="S898" s="8">
        <v>0</v>
      </c>
      <c r="T898" s="11">
        <v>0</v>
      </c>
      <c r="U898" s="8">
        <v>0</v>
      </c>
      <c r="V898" s="8">
        <v>0</v>
      </c>
      <c r="W898" s="8" t="s">
        <v>1974</v>
      </c>
    </row>
    <row r="899" spans="1:23" x14ac:dyDescent="0.25">
      <c r="A899">
        <f t="shared" si="13"/>
        <v>898</v>
      </c>
      <c r="B899" s="8">
        <v>20260901</v>
      </c>
      <c r="C899" s="8" t="s">
        <v>261</v>
      </c>
      <c r="D899" s="8" t="s">
        <v>1765</v>
      </c>
      <c r="E899" s="14">
        <v>10.1</v>
      </c>
      <c r="F899" s="9">
        <v>46043</v>
      </c>
      <c r="G899" s="9">
        <v>46346</v>
      </c>
      <c r="H899" s="9">
        <v>46346</v>
      </c>
      <c r="I899" s="9"/>
      <c r="J899" s="18">
        <v>731</v>
      </c>
      <c r="K899" s="18">
        <v>513</v>
      </c>
      <c r="L899" s="10">
        <v>31560000</v>
      </c>
      <c r="M899" s="10">
        <v>3156000</v>
      </c>
      <c r="N899" s="16">
        <v>0.76470588235294112</v>
      </c>
      <c r="O899" s="7">
        <v>13676000</v>
      </c>
      <c r="P899" s="7">
        <v>17884000</v>
      </c>
      <c r="Q899" s="8">
        <v>0</v>
      </c>
      <c r="R899" s="11">
        <v>0</v>
      </c>
      <c r="S899" s="8">
        <v>0</v>
      </c>
      <c r="T899" s="11">
        <v>0</v>
      </c>
      <c r="U899" s="8">
        <v>0</v>
      </c>
      <c r="V899" s="8">
        <v>0</v>
      </c>
      <c r="W899" s="8" t="s">
        <v>1974</v>
      </c>
    </row>
    <row r="900" spans="1:23" x14ac:dyDescent="0.25">
      <c r="A900">
        <f t="shared" si="13"/>
        <v>899</v>
      </c>
      <c r="B900" s="8">
        <v>20260902</v>
      </c>
      <c r="C900" s="8" t="s">
        <v>260</v>
      </c>
      <c r="D900" s="8" t="s">
        <v>1762</v>
      </c>
      <c r="E900" s="14">
        <v>10.1</v>
      </c>
      <c r="F900" s="9">
        <v>46044</v>
      </c>
      <c r="G900" s="9">
        <v>46347</v>
      </c>
      <c r="H900" s="9">
        <v>46347</v>
      </c>
      <c r="I900" s="9"/>
      <c r="J900" s="18">
        <v>695</v>
      </c>
      <c r="K900" s="18">
        <v>514</v>
      </c>
      <c r="L900" s="10">
        <v>23110000</v>
      </c>
      <c r="M900" s="10">
        <v>2311000</v>
      </c>
      <c r="N900" s="16">
        <v>0.75438596491228072</v>
      </c>
      <c r="O900" s="7">
        <v>9937300</v>
      </c>
      <c r="P900" s="7">
        <v>13172700</v>
      </c>
      <c r="Q900" s="8">
        <v>0</v>
      </c>
      <c r="R900" s="11">
        <v>0</v>
      </c>
      <c r="S900" s="8">
        <v>0</v>
      </c>
      <c r="T900" s="11">
        <v>0</v>
      </c>
      <c r="U900" s="8">
        <v>0</v>
      </c>
      <c r="V900" s="8">
        <v>0</v>
      </c>
      <c r="W900" s="8" t="s">
        <v>1974</v>
      </c>
    </row>
    <row r="901" spans="1:23" x14ac:dyDescent="0.25">
      <c r="A901">
        <f t="shared" ref="A901:A964" si="14">A900+1</f>
        <v>900</v>
      </c>
      <c r="B901" s="8">
        <v>20260903</v>
      </c>
      <c r="C901" s="8" t="s">
        <v>273</v>
      </c>
      <c r="D901" s="8" t="s">
        <v>1762</v>
      </c>
      <c r="E901" s="14">
        <v>8.4333333333333336</v>
      </c>
      <c r="F901" s="9">
        <v>46043</v>
      </c>
      <c r="G901" s="9">
        <v>46296</v>
      </c>
      <c r="H901" s="9">
        <v>46296</v>
      </c>
      <c r="I901" s="9"/>
      <c r="J901" s="18">
        <v>734</v>
      </c>
      <c r="K901" s="18">
        <v>517</v>
      </c>
      <c r="L901" s="10">
        <v>19335367</v>
      </c>
      <c r="M901" s="10">
        <v>2311000</v>
      </c>
      <c r="N901" s="16">
        <v>1.0743800526851419</v>
      </c>
      <c r="O901" s="7">
        <v>10014333</v>
      </c>
      <c r="P901" s="7">
        <v>9321034</v>
      </c>
      <c r="Q901" s="8">
        <v>0</v>
      </c>
      <c r="R901" s="11">
        <v>0</v>
      </c>
      <c r="S901" s="8">
        <v>0</v>
      </c>
      <c r="T901" s="11">
        <v>0</v>
      </c>
      <c r="U901" s="8">
        <v>0</v>
      </c>
      <c r="V901" s="8">
        <v>0</v>
      </c>
      <c r="W901" s="8" t="s">
        <v>1974</v>
      </c>
    </row>
    <row r="902" spans="1:23" x14ac:dyDescent="0.25">
      <c r="A902">
        <f t="shared" si="14"/>
        <v>901</v>
      </c>
      <c r="B902" s="8">
        <v>20260904</v>
      </c>
      <c r="C902" s="8" t="s">
        <v>282</v>
      </c>
      <c r="D902" s="8" t="s">
        <v>1762</v>
      </c>
      <c r="E902" s="14">
        <v>9.0666666666666664</v>
      </c>
      <c r="F902" s="9">
        <v>46044</v>
      </c>
      <c r="G902" s="9">
        <v>46316</v>
      </c>
      <c r="H902" s="9">
        <v>46316</v>
      </c>
      <c r="I902" s="9"/>
      <c r="J902" s="18">
        <v>694</v>
      </c>
      <c r="K902" s="18">
        <v>519</v>
      </c>
      <c r="L902" s="10">
        <v>20799000</v>
      </c>
      <c r="M902" s="10">
        <v>2311000</v>
      </c>
      <c r="N902" s="16">
        <v>0.91489361702127658</v>
      </c>
      <c r="O902" s="7">
        <v>9937300</v>
      </c>
      <c r="P902" s="7">
        <v>10861700</v>
      </c>
      <c r="Q902" s="8">
        <v>0</v>
      </c>
      <c r="R902" s="11">
        <v>0</v>
      </c>
      <c r="S902" s="8">
        <v>0</v>
      </c>
      <c r="T902" s="11">
        <v>0</v>
      </c>
      <c r="U902" s="8">
        <v>0</v>
      </c>
      <c r="V902" s="8">
        <v>0</v>
      </c>
      <c r="W902" s="8" t="s">
        <v>1974</v>
      </c>
    </row>
    <row r="903" spans="1:23" x14ac:dyDescent="0.25">
      <c r="A903">
        <f t="shared" si="14"/>
        <v>902</v>
      </c>
      <c r="B903" s="8">
        <v>20260905</v>
      </c>
      <c r="C903" s="8" t="s">
        <v>472</v>
      </c>
      <c r="D903" s="8" t="s">
        <v>1762</v>
      </c>
      <c r="E903" s="14">
        <v>7.9</v>
      </c>
      <c r="F903" s="9">
        <v>46044</v>
      </c>
      <c r="G903" s="9">
        <v>46281</v>
      </c>
      <c r="H903" s="9">
        <v>46281</v>
      </c>
      <c r="I903" s="9"/>
      <c r="J903" s="18">
        <v>704</v>
      </c>
      <c r="K903" s="18">
        <v>520</v>
      </c>
      <c r="L903" s="10">
        <v>20799000</v>
      </c>
      <c r="M903" s="10">
        <v>2311000</v>
      </c>
      <c r="N903" s="16">
        <v>0.91489361702127658</v>
      </c>
      <c r="O903" s="7">
        <v>9937300</v>
      </c>
      <c r="P903" s="7">
        <v>10861700</v>
      </c>
      <c r="Q903" s="8">
        <v>0</v>
      </c>
      <c r="R903" s="11">
        <v>0</v>
      </c>
      <c r="S903" s="8">
        <v>0</v>
      </c>
      <c r="T903" s="11">
        <v>0</v>
      </c>
      <c r="U903" s="8">
        <v>0</v>
      </c>
      <c r="V903" s="8">
        <v>0</v>
      </c>
      <c r="W903" s="8" t="s">
        <v>1974</v>
      </c>
    </row>
    <row r="904" spans="1:23" x14ac:dyDescent="0.25">
      <c r="A904">
        <f t="shared" si="14"/>
        <v>903</v>
      </c>
      <c r="B904" s="8">
        <v>20260906</v>
      </c>
      <c r="C904" s="8" t="s">
        <v>272</v>
      </c>
      <c r="D904" s="8" t="s">
        <v>1762</v>
      </c>
      <c r="E904" s="14">
        <v>11</v>
      </c>
      <c r="F904" s="9">
        <v>46044</v>
      </c>
      <c r="G904" s="9">
        <v>46374</v>
      </c>
      <c r="H904" s="9">
        <v>46374</v>
      </c>
      <c r="I904" s="9"/>
      <c r="J904" s="18">
        <v>736</v>
      </c>
      <c r="K904" s="18">
        <v>522</v>
      </c>
      <c r="L904" s="10">
        <v>25421000</v>
      </c>
      <c r="M904" s="10">
        <v>2311000</v>
      </c>
      <c r="N904" s="16">
        <v>0.64179104477611937</v>
      </c>
      <c r="O904" s="7">
        <v>9937300</v>
      </c>
      <c r="P904" s="7">
        <v>15483700</v>
      </c>
      <c r="Q904" s="8">
        <v>0</v>
      </c>
      <c r="R904" s="11">
        <v>0</v>
      </c>
      <c r="S904" s="8">
        <v>0</v>
      </c>
      <c r="T904" s="11">
        <v>0</v>
      </c>
      <c r="U904" s="8">
        <v>0</v>
      </c>
      <c r="V904" s="8">
        <v>0</v>
      </c>
      <c r="W904" s="8" t="s">
        <v>1974</v>
      </c>
    </row>
    <row r="905" spans="1:23" x14ac:dyDescent="0.25">
      <c r="A905">
        <f t="shared" si="14"/>
        <v>904</v>
      </c>
      <c r="B905" s="8">
        <v>20260907</v>
      </c>
      <c r="C905" s="8" t="s">
        <v>258</v>
      </c>
      <c r="D905" s="8" t="s">
        <v>1766</v>
      </c>
      <c r="E905" s="14">
        <v>9.0666666666666664</v>
      </c>
      <c r="F905" s="9">
        <v>46044</v>
      </c>
      <c r="G905" s="9">
        <v>46316</v>
      </c>
      <c r="H905" s="9">
        <v>46316</v>
      </c>
      <c r="I905" s="9"/>
      <c r="J905" s="18">
        <v>822</v>
      </c>
      <c r="K905" s="18">
        <v>523</v>
      </c>
      <c r="L905" s="10">
        <v>40068000</v>
      </c>
      <c r="M905" s="10">
        <v>4425000</v>
      </c>
      <c r="N905" s="16">
        <v>0.91489361702127658</v>
      </c>
      <c r="O905" s="7">
        <v>19143600</v>
      </c>
      <c r="P905" s="7">
        <v>20924400</v>
      </c>
      <c r="Q905" s="8">
        <v>0</v>
      </c>
      <c r="R905" s="11">
        <v>0</v>
      </c>
      <c r="S905" s="8">
        <v>0</v>
      </c>
      <c r="T905" s="11">
        <v>0</v>
      </c>
      <c r="U905" s="8">
        <v>0</v>
      </c>
      <c r="V905" s="8">
        <v>0</v>
      </c>
      <c r="W905" s="8" t="s">
        <v>1974</v>
      </c>
    </row>
    <row r="906" spans="1:23" x14ac:dyDescent="0.25">
      <c r="A906">
        <f t="shared" si="14"/>
        <v>905</v>
      </c>
      <c r="B906" s="8">
        <v>20260908</v>
      </c>
      <c r="C906" s="8" t="s">
        <v>350</v>
      </c>
      <c r="D906" s="8" t="s">
        <v>1764</v>
      </c>
      <c r="E906" s="14">
        <v>10.1</v>
      </c>
      <c r="F906" s="9">
        <v>46043</v>
      </c>
      <c r="G906" s="9">
        <v>46346</v>
      </c>
      <c r="H906" s="9">
        <v>46346</v>
      </c>
      <c r="I906" s="9"/>
      <c r="J906" s="18">
        <v>697</v>
      </c>
      <c r="K906" s="18">
        <v>525</v>
      </c>
      <c r="L906" s="10">
        <v>34250000</v>
      </c>
      <c r="M906" s="10">
        <v>3425000</v>
      </c>
      <c r="N906" s="16">
        <v>0.76470591266132959</v>
      </c>
      <c r="O906" s="7">
        <v>14841667</v>
      </c>
      <c r="P906" s="7">
        <v>19408333</v>
      </c>
      <c r="Q906" s="8">
        <v>0</v>
      </c>
      <c r="R906" s="11">
        <v>0</v>
      </c>
      <c r="S906" s="8">
        <v>0</v>
      </c>
      <c r="T906" s="11">
        <v>0</v>
      </c>
      <c r="U906" s="8">
        <v>0</v>
      </c>
      <c r="V906" s="8">
        <v>0</v>
      </c>
      <c r="W906" s="8" t="s">
        <v>1974</v>
      </c>
    </row>
    <row r="907" spans="1:23" x14ac:dyDescent="0.25">
      <c r="A907">
        <f t="shared" si="14"/>
        <v>906</v>
      </c>
      <c r="B907" s="8">
        <v>20260909</v>
      </c>
      <c r="C907" s="8" t="s">
        <v>3526</v>
      </c>
      <c r="D907" s="8" t="s">
        <v>1767</v>
      </c>
      <c r="E907" s="14">
        <v>6</v>
      </c>
      <c r="F907" s="9">
        <v>46050</v>
      </c>
      <c r="G907" s="9">
        <v>46230</v>
      </c>
      <c r="H907" s="9">
        <v>46230</v>
      </c>
      <c r="I907" s="9"/>
      <c r="J907" s="18">
        <v>825</v>
      </c>
      <c r="K907" s="18">
        <v>527</v>
      </c>
      <c r="L907" s="10">
        <v>34662000</v>
      </c>
      <c r="M907" s="10">
        <v>5777000</v>
      </c>
      <c r="N907" s="16">
        <v>2.1578947368421053</v>
      </c>
      <c r="O907" s="7">
        <v>23685700</v>
      </c>
      <c r="P907" s="7">
        <v>10976300</v>
      </c>
      <c r="Q907" s="8">
        <v>0</v>
      </c>
      <c r="R907" s="11">
        <v>0</v>
      </c>
      <c r="S907" s="8">
        <v>0</v>
      </c>
      <c r="T907" s="11">
        <v>0</v>
      </c>
      <c r="U907" s="8">
        <v>0</v>
      </c>
      <c r="V907" s="8">
        <v>0</v>
      </c>
      <c r="W907" s="8" t="s">
        <v>1974</v>
      </c>
    </row>
    <row r="908" spans="1:23" x14ac:dyDescent="0.25">
      <c r="A908">
        <f t="shared" si="14"/>
        <v>907</v>
      </c>
      <c r="B908" s="8">
        <v>20260910</v>
      </c>
      <c r="C908" s="8" t="s">
        <v>146</v>
      </c>
      <c r="D908" s="8" t="s">
        <v>1768</v>
      </c>
      <c r="E908" s="14">
        <v>9.1</v>
      </c>
      <c r="F908" s="9">
        <v>46041</v>
      </c>
      <c r="G908" s="9">
        <v>46314</v>
      </c>
      <c r="H908" s="9">
        <v>46314</v>
      </c>
      <c r="I908" s="9"/>
      <c r="J908" s="18">
        <v>432</v>
      </c>
      <c r="K908" s="18">
        <v>658</v>
      </c>
      <c r="L908" s="10">
        <v>45144000</v>
      </c>
      <c r="M908" s="10">
        <v>5016000</v>
      </c>
      <c r="N908" s="16">
        <v>0.95652173913043481</v>
      </c>
      <c r="O908" s="7">
        <v>22070400</v>
      </c>
      <c r="P908" s="7">
        <v>23073600</v>
      </c>
      <c r="Q908" s="8">
        <v>0</v>
      </c>
      <c r="R908" s="11">
        <v>0</v>
      </c>
      <c r="S908" s="8">
        <v>0</v>
      </c>
      <c r="T908" s="11">
        <v>0</v>
      </c>
      <c r="U908" s="8">
        <v>0</v>
      </c>
      <c r="V908" s="8">
        <v>0</v>
      </c>
      <c r="W908" s="8" t="s">
        <v>1978</v>
      </c>
    </row>
    <row r="909" spans="1:23" x14ac:dyDescent="0.25">
      <c r="A909">
        <f t="shared" si="14"/>
        <v>908</v>
      </c>
      <c r="B909" s="8">
        <v>20260911</v>
      </c>
      <c r="C909" s="8" t="s">
        <v>1049</v>
      </c>
      <c r="D909" s="8" t="s">
        <v>1769</v>
      </c>
      <c r="E909" s="14">
        <v>9.1</v>
      </c>
      <c r="F909" s="9">
        <v>46041</v>
      </c>
      <c r="G909" s="9">
        <v>46314</v>
      </c>
      <c r="H909" s="9">
        <v>46314</v>
      </c>
      <c r="I909" s="9"/>
      <c r="J909" s="18">
        <v>559</v>
      </c>
      <c r="K909" s="18">
        <v>651</v>
      </c>
      <c r="L909" s="10">
        <v>45144000</v>
      </c>
      <c r="M909" s="10">
        <v>5016000</v>
      </c>
      <c r="N909" s="16">
        <v>0.95652173913043481</v>
      </c>
      <c r="O909" s="7">
        <v>22070400</v>
      </c>
      <c r="P909" s="7">
        <v>23073600</v>
      </c>
      <c r="Q909" s="8">
        <v>0</v>
      </c>
      <c r="R909" s="11">
        <v>0</v>
      </c>
      <c r="S909" s="8">
        <v>0</v>
      </c>
      <c r="T909" s="11">
        <v>0</v>
      </c>
      <c r="U909" s="8">
        <v>0</v>
      </c>
      <c r="V909" s="8">
        <v>0</v>
      </c>
      <c r="W909" s="8" t="s">
        <v>1978</v>
      </c>
    </row>
    <row r="910" spans="1:23" x14ac:dyDescent="0.25">
      <c r="A910">
        <f t="shared" si="14"/>
        <v>909</v>
      </c>
      <c r="B910" s="8">
        <v>20260912</v>
      </c>
      <c r="C910" s="8" t="s">
        <v>578</v>
      </c>
      <c r="D910" s="8" t="s">
        <v>1770</v>
      </c>
      <c r="E910" s="14">
        <v>9.0666666666666664</v>
      </c>
      <c r="F910" s="9">
        <v>46052</v>
      </c>
      <c r="G910" s="9">
        <v>46324</v>
      </c>
      <c r="H910" s="9">
        <v>46324</v>
      </c>
      <c r="I910" s="9"/>
      <c r="J910" s="18">
        <v>429</v>
      </c>
      <c r="K910" s="18">
        <v>657</v>
      </c>
      <c r="L910" s="10">
        <v>33084000</v>
      </c>
      <c r="M910" s="10">
        <v>3676000</v>
      </c>
      <c r="N910" s="16">
        <v>0.12970710011214778</v>
      </c>
      <c r="O910" s="7">
        <v>3798533</v>
      </c>
      <c r="P910" s="7">
        <v>29285467</v>
      </c>
      <c r="Q910" s="8">
        <v>0</v>
      </c>
      <c r="R910" s="11">
        <v>0</v>
      </c>
      <c r="S910" s="8">
        <v>0</v>
      </c>
      <c r="T910" s="11">
        <v>0</v>
      </c>
      <c r="U910" s="8">
        <v>0</v>
      </c>
      <c r="V910" s="8">
        <v>0</v>
      </c>
      <c r="W910" s="8" t="s">
        <v>1978</v>
      </c>
    </row>
    <row r="911" spans="1:23" x14ac:dyDescent="0.25">
      <c r="A911">
        <f t="shared" si="14"/>
        <v>910</v>
      </c>
      <c r="B911" s="8">
        <v>20260913</v>
      </c>
      <c r="C911" s="8" t="s">
        <v>1050</v>
      </c>
      <c r="D911" s="8" t="s">
        <v>1770</v>
      </c>
      <c r="E911" s="14">
        <v>9.1</v>
      </c>
      <c r="F911" s="9">
        <v>46042</v>
      </c>
      <c r="G911" s="9">
        <v>46315</v>
      </c>
      <c r="H911" s="9">
        <v>46315</v>
      </c>
      <c r="I911" s="9"/>
      <c r="J911" s="18">
        <v>729</v>
      </c>
      <c r="K911" s="18">
        <v>837</v>
      </c>
      <c r="L911" s="10">
        <v>33084000</v>
      </c>
      <c r="M911" s="10">
        <v>3676000</v>
      </c>
      <c r="N911" s="16">
        <v>0.35678393814535048</v>
      </c>
      <c r="O911" s="7">
        <v>8699867</v>
      </c>
      <c r="P911" s="7">
        <v>24384133</v>
      </c>
      <c r="Q911" s="8">
        <v>0</v>
      </c>
      <c r="R911" s="11">
        <v>0</v>
      </c>
      <c r="S911" s="8">
        <v>0</v>
      </c>
      <c r="T911" s="11">
        <v>0</v>
      </c>
      <c r="U911" s="8">
        <v>0</v>
      </c>
      <c r="V911" s="8">
        <v>0</v>
      </c>
      <c r="W911" s="8" t="s">
        <v>1978</v>
      </c>
    </row>
    <row r="912" spans="1:23" x14ac:dyDescent="0.25">
      <c r="A912">
        <f t="shared" si="14"/>
        <v>911</v>
      </c>
      <c r="B912" s="8">
        <v>20260914</v>
      </c>
      <c r="C912" s="8" t="s">
        <v>177</v>
      </c>
      <c r="D912" s="8" t="s">
        <v>1770</v>
      </c>
      <c r="E912" s="14">
        <v>9.1</v>
      </c>
      <c r="F912" s="9">
        <v>46043</v>
      </c>
      <c r="G912" s="9">
        <v>46316</v>
      </c>
      <c r="H912" s="9">
        <v>46316</v>
      </c>
      <c r="I912" s="9"/>
      <c r="J912" s="18">
        <v>680</v>
      </c>
      <c r="K912" s="18">
        <v>834</v>
      </c>
      <c r="L912" s="10">
        <v>33084000</v>
      </c>
      <c r="M912" s="10">
        <v>3676000</v>
      </c>
      <c r="N912" s="16">
        <v>0.34999998163764989</v>
      </c>
      <c r="O912" s="7">
        <v>8577333</v>
      </c>
      <c r="P912" s="7">
        <v>24506667</v>
      </c>
      <c r="Q912" s="8">
        <v>0</v>
      </c>
      <c r="R912" s="11">
        <v>0</v>
      </c>
      <c r="S912" s="8">
        <v>0</v>
      </c>
      <c r="T912" s="11">
        <v>0</v>
      </c>
      <c r="U912" s="8">
        <v>0</v>
      </c>
      <c r="V912" s="8">
        <v>0</v>
      </c>
      <c r="W912" s="8" t="s">
        <v>1978</v>
      </c>
    </row>
    <row r="913" spans="1:23" x14ac:dyDescent="0.25">
      <c r="A913">
        <f t="shared" si="14"/>
        <v>912</v>
      </c>
      <c r="B913" s="8">
        <v>20260915</v>
      </c>
      <c r="C913" s="8" t="s">
        <v>1051</v>
      </c>
      <c r="D913" s="8" t="s">
        <v>1771</v>
      </c>
      <c r="E913" s="14">
        <v>11.1</v>
      </c>
      <c r="F913" s="9">
        <v>46044</v>
      </c>
      <c r="G913" s="9">
        <v>46377</v>
      </c>
      <c r="H913" s="9">
        <v>46377</v>
      </c>
      <c r="I913" s="9"/>
      <c r="J913" s="18">
        <v>996</v>
      </c>
      <c r="K913" s="18">
        <v>87</v>
      </c>
      <c r="L913" s="10">
        <v>88594000</v>
      </c>
      <c r="M913" s="10">
        <v>8054000</v>
      </c>
      <c r="N913" s="16">
        <v>0.64179104477611937</v>
      </c>
      <c r="O913" s="7">
        <v>34632200</v>
      </c>
      <c r="P913" s="7">
        <v>53961800</v>
      </c>
      <c r="Q913" s="8">
        <v>0</v>
      </c>
      <c r="R913" s="11">
        <v>0</v>
      </c>
      <c r="S913" s="8">
        <v>0</v>
      </c>
      <c r="T913" s="11">
        <v>0</v>
      </c>
      <c r="U913" s="8">
        <v>0</v>
      </c>
      <c r="V913" s="8">
        <v>0</v>
      </c>
      <c r="W913" s="8" t="s">
        <v>1989</v>
      </c>
    </row>
    <row r="914" spans="1:23" x14ac:dyDescent="0.25">
      <c r="A914">
        <f t="shared" si="14"/>
        <v>913</v>
      </c>
      <c r="B914" s="8">
        <v>20260916</v>
      </c>
      <c r="C914" s="8" t="s">
        <v>1052</v>
      </c>
      <c r="D914" s="8" t="s">
        <v>1772</v>
      </c>
      <c r="E914" s="14">
        <v>11.1</v>
      </c>
      <c r="F914" s="9">
        <v>46042</v>
      </c>
      <c r="G914" s="9">
        <v>46375</v>
      </c>
      <c r="H914" s="9">
        <v>46375</v>
      </c>
      <c r="I914" s="9"/>
      <c r="J914" s="18">
        <v>744</v>
      </c>
      <c r="K914" s="18">
        <v>191</v>
      </c>
      <c r="L914" s="10">
        <v>111353000</v>
      </c>
      <c r="M914" s="10">
        <v>10123000</v>
      </c>
      <c r="N914" s="16">
        <v>0.65829146551830309</v>
      </c>
      <c r="O914" s="7">
        <v>44203767</v>
      </c>
      <c r="P914" s="7">
        <v>67149233</v>
      </c>
      <c r="Q914" s="8">
        <v>0</v>
      </c>
      <c r="R914" s="11">
        <v>0</v>
      </c>
      <c r="S914" s="8">
        <v>0</v>
      </c>
      <c r="T914" s="11">
        <v>0</v>
      </c>
      <c r="U914" s="8">
        <v>0</v>
      </c>
      <c r="V914" s="8">
        <v>0</v>
      </c>
      <c r="W914" s="8" t="s">
        <v>1989</v>
      </c>
    </row>
    <row r="915" spans="1:23" x14ac:dyDescent="0.25">
      <c r="A915">
        <f t="shared" si="14"/>
        <v>914</v>
      </c>
      <c r="B915" s="8">
        <v>20260917</v>
      </c>
      <c r="C915" s="8" t="s">
        <v>1053</v>
      </c>
      <c r="D915" s="8" t="s">
        <v>1773</v>
      </c>
      <c r="E915" s="14">
        <v>11.1</v>
      </c>
      <c r="F915" s="9">
        <v>46041</v>
      </c>
      <c r="G915" s="9">
        <v>46374</v>
      </c>
      <c r="H915" s="9">
        <v>46374</v>
      </c>
      <c r="I915" s="9"/>
      <c r="J915" s="18">
        <v>712</v>
      </c>
      <c r="K915" s="18">
        <v>368</v>
      </c>
      <c r="L915" s="10">
        <v>56969000</v>
      </c>
      <c r="M915" s="10">
        <v>5179000</v>
      </c>
      <c r="N915" s="16">
        <v>0.66666666666666663</v>
      </c>
      <c r="O915" s="7">
        <v>22787600</v>
      </c>
      <c r="P915" s="7">
        <v>34181400</v>
      </c>
      <c r="Q915" s="8">
        <v>0</v>
      </c>
      <c r="R915" s="11">
        <v>0</v>
      </c>
      <c r="S915" s="8">
        <v>0</v>
      </c>
      <c r="T915" s="11">
        <v>0</v>
      </c>
      <c r="U915" s="8">
        <v>0</v>
      </c>
      <c r="V915" s="8">
        <v>0</v>
      </c>
      <c r="W915" s="8" t="s">
        <v>1989</v>
      </c>
    </row>
    <row r="916" spans="1:23" x14ac:dyDescent="0.25">
      <c r="A916">
        <f t="shared" si="14"/>
        <v>915</v>
      </c>
      <c r="B916" s="8">
        <v>20260918</v>
      </c>
      <c r="C916" s="8" t="s">
        <v>1054</v>
      </c>
      <c r="D916" s="8" t="s">
        <v>1774</v>
      </c>
      <c r="E916" s="14">
        <v>11.1</v>
      </c>
      <c r="F916" s="9">
        <v>46043</v>
      </c>
      <c r="G916" s="9">
        <v>46376</v>
      </c>
      <c r="H916" s="9">
        <v>46376</v>
      </c>
      <c r="I916" s="9"/>
      <c r="J916" s="18">
        <v>713</v>
      </c>
      <c r="K916" s="18">
        <v>369</v>
      </c>
      <c r="L916" s="10">
        <v>71896000</v>
      </c>
      <c r="M916" s="10">
        <v>6536000</v>
      </c>
      <c r="N916" s="16">
        <v>0.65000001262239915</v>
      </c>
      <c r="O916" s="7">
        <v>28322667</v>
      </c>
      <c r="P916" s="7">
        <v>43573333</v>
      </c>
      <c r="Q916" s="8">
        <v>0</v>
      </c>
      <c r="R916" s="11">
        <v>0</v>
      </c>
      <c r="S916" s="8">
        <v>0</v>
      </c>
      <c r="T916" s="11">
        <v>0</v>
      </c>
      <c r="U916" s="8">
        <v>0</v>
      </c>
      <c r="V916" s="8">
        <v>0</v>
      </c>
      <c r="W916" s="8" t="s">
        <v>1989</v>
      </c>
    </row>
    <row r="917" spans="1:23" x14ac:dyDescent="0.25">
      <c r="A917">
        <f t="shared" si="14"/>
        <v>916</v>
      </c>
      <c r="B917" s="8">
        <v>20260919</v>
      </c>
      <c r="C917" s="8" t="s">
        <v>1055</v>
      </c>
      <c r="D917" s="8" t="s">
        <v>1775</v>
      </c>
      <c r="E917" s="14">
        <v>11.1</v>
      </c>
      <c r="F917" s="9">
        <v>46044</v>
      </c>
      <c r="G917" s="9">
        <v>46377</v>
      </c>
      <c r="H917" s="9">
        <v>46377</v>
      </c>
      <c r="I917" s="9"/>
      <c r="J917" s="18">
        <v>754</v>
      </c>
      <c r="K917" s="18">
        <v>192</v>
      </c>
      <c r="L917" s="10">
        <v>63547000</v>
      </c>
      <c r="M917" s="10">
        <v>5777000</v>
      </c>
      <c r="N917" s="16">
        <v>0.64179104477611937</v>
      </c>
      <c r="O917" s="7">
        <v>24841100</v>
      </c>
      <c r="P917" s="7">
        <v>38705900</v>
      </c>
      <c r="Q917" s="8">
        <v>0</v>
      </c>
      <c r="R917" s="11">
        <v>0</v>
      </c>
      <c r="S917" s="8">
        <v>0</v>
      </c>
      <c r="T917" s="11">
        <v>0</v>
      </c>
      <c r="U917" s="8">
        <v>0</v>
      </c>
      <c r="V917" s="8">
        <v>0</v>
      </c>
      <c r="W917" s="8" t="s">
        <v>1989</v>
      </c>
    </row>
    <row r="918" spans="1:23" x14ac:dyDescent="0.25">
      <c r="A918">
        <f t="shared" si="14"/>
        <v>917</v>
      </c>
      <c r="B918" s="8">
        <v>20260920</v>
      </c>
      <c r="C918" s="8" t="s">
        <v>1056</v>
      </c>
      <c r="D918" s="8" t="s">
        <v>1776</v>
      </c>
      <c r="E918" s="14">
        <v>11.1</v>
      </c>
      <c r="F918" s="9">
        <v>46042</v>
      </c>
      <c r="G918" s="9">
        <v>46375</v>
      </c>
      <c r="H918" s="9">
        <v>46375</v>
      </c>
      <c r="I918" s="9"/>
      <c r="J918" s="18">
        <v>715</v>
      </c>
      <c r="K918" s="18">
        <v>88</v>
      </c>
      <c r="L918" s="10">
        <v>103191000</v>
      </c>
      <c r="M918" s="10">
        <v>9381000</v>
      </c>
      <c r="N918" s="16">
        <v>0.65829145728643212</v>
      </c>
      <c r="O918" s="7">
        <v>40963700</v>
      </c>
      <c r="P918" s="7">
        <v>62227300</v>
      </c>
      <c r="Q918" s="8">
        <v>0</v>
      </c>
      <c r="R918" s="11">
        <v>0</v>
      </c>
      <c r="S918" s="8">
        <v>0</v>
      </c>
      <c r="T918" s="11">
        <v>0</v>
      </c>
      <c r="U918" s="8">
        <v>0</v>
      </c>
      <c r="V918" s="8">
        <v>0</v>
      </c>
      <c r="W918" s="8" t="s">
        <v>1989</v>
      </c>
    </row>
    <row r="919" spans="1:23" x14ac:dyDescent="0.25">
      <c r="A919">
        <f t="shared" si="14"/>
        <v>918</v>
      </c>
      <c r="B919" s="8">
        <v>20260921</v>
      </c>
      <c r="C919" s="8" t="s">
        <v>1057</v>
      </c>
      <c r="D919" s="8" t="s">
        <v>1777</v>
      </c>
      <c r="E919" s="14">
        <v>11.1</v>
      </c>
      <c r="F919" s="9">
        <v>46044</v>
      </c>
      <c r="G919" s="9">
        <v>46377</v>
      </c>
      <c r="H919" s="9">
        <v>46377</v>
      </c>
      <c r="I919" s="9"/>
      <c r="J919" s="18">
        <v>761</v>
      </c>
      <c r="K919" s="18">
        <v>370</v>
      </c>
      <c r="L919" s="10">
        <v>63547000</v>
      </c>
      <c r="M919" s="10">
        <v>5777000</v>
      </c>
      <c r="N919" s="16">
        <v>0.64179104477611937</v>
      </c>
      <c r="O919" s="7">
        <v>24841100</v>
      </c>
      <c r="P919" s="7">
        <v>38705900</v>
      </c>
      <c r="Q919" s="8">
        <v>0</v>
      </c>
      <c r="R919" s="11">
        <v>0</v>
      </c>
      <c r="S919" s="8">
        <v>0</v>
      </c>
      <c r="T919" s="11">
        <v>0</v>
      </c>
      <c r="U919" s="8">
        <v>0</v>
      </c>
      <c r="V919" s="8">
        <v>0</v>
      </c>
      <c r="W919" s="8" t="s">
        <v>1989</v>
      </c>
    </row>
    <row r="920" spans="1:23" x14ac:dyDescent="0.25">
      <c r="A920">
        <f t="shared" si="14"/>
        <v>919</v>
      </c>
      <c r="B920" s="8">
        <v>20260922</v>
      </c>
      <c r="C920" s="8" t="s">
        <v>1058</v>
      </c>
      <c r="D920" s="8" t="s">
        <v>1778</v>
      </c>
      <c r="E920" s="14">
        <v>9.0666666666666664</v>
      </c>
      <c r="F920" s="9">
        <v>46051</v>
      </c>
      <c r="G920" s="9">
        <v>46323</v>
      </c>
      <c r="H920" s="9">
        <v>46323</v>
      </c>
      <c r="I920" s="9"/>
      <c r="J920" s="18">
        <v>1116</v>
      </c>
      <c r="K920" s="18">
        <v>1259</v>
      </c>
      <c r="L920" s="10">
        <v>30825000</v>
      </c>
      <c r="M920" s="10">
        <v>3425000</v>
      </c>
      <c r="N920" s="16">
        <v>0.82432428833449811</v>
      </c>
      <c r="O920" s="7">
        <v>13928333</v>
      </c>
      <c r="P920" s="7">
        <v>16896667</v>
      </c>
      <c r="Q920" s="8">
        <v>0</v>
      </c>
      <c r="R920" s="11">
        <v>0</v>
      </c>
      <c r="S920" s="8">
        <v>0</v>
      </c>
      <c r="T920" s="11">
        <v>0</v>
      </c>
      <c r="U920" s="8">
        <v>0</v>
      </c>
      <c r="V920" s="8">
        <v>0</v>
      </c>
      <c r="W920" s="8" t="s">
        <v>655</v>
      </c>
    </row>
    <row r="921" spans="1:23" x14ac:dyDescent="0.25">
      <c r="A921">
        <f t="shared" si="14"/>
        <v>920</v>
      </c>
      <c r="B921" s="8">
        <v>20260923</v>
      </c>
      <c r="C921" s="8" t="s">
        <v>1059</v>
      </c>
      <c r="D921" s="8" t="s">
        <v>1779</v>
      </c>
      <c r="E921" s="14">
        <v>11.4</v>
      </c>
      <c r="F921" s="9">
        <v>46045</v>
      </c>
      <c r="G921" s="9">
        <v>46387</v>
      </c>
      <c r="H921" s="9">
        <v>46387</v>
      </c>
      <c r="I921" s="9"/>
      <c r="J921" s="18">
        <v>578</v>
      </c>
      <c r="K921" s="18">
        <v>688</v>
      </c>
      <c r="L921" s="10">
        <v>45873500</v>
      </c>
      <c r="M921" s="10">
        <v>3989000</v>
      </c>
      <c r="N921" s="16">
        <v>0.58986173278518539</v>
      </c>
      <c r="O921" s="7">
        <v>17019733</v>
      </c>
      <c r="P921" s="7">
        <v>28853767</v>
      </c>
      <c r="Q921" s="8">
        <v>0</v>
      </c>
      <c r="R921" s="11">
        <v>0</v>
      </c>
      <c r="S921" s="8">
        <v>0</v>
      </c>
      <c r="T921" s="11">
        <v>0</v>
      </c>
      <c r="U921" s="8">
        <v>0</v>
      </c>
      <c r="V921" s="8">
        <v>0</v>
      </c>
      <c r="W921" s="8" t="s">
        <v>1974</v>
      </c>
    </row>
    <row r="922" spans="1:23" x14ac:dyDescent="0.25">
      <c r="A922">
        <f t="shared" si="14"/>
        <v>921</v>
      </c>
      <c r="B922" s="8">
        <v>20260924</v>
      </c>
      <c r="C922" s="8" t="s">
        <v>1060</v>
      </c>
      <c r="D922" s="8" t="s">
        <v>1780</v>
      </c>
      <c r="E922" s="14">
        <v>11.1</v>
      </c>
      <c r="F922" s="9">
        <v>46041</v>
      </c>
      <c r="G922" s="9">
        <v>46374</v>
      </c>
      <c r="H922" s="9">
        <v>46374</v>
      </c>
      <c r="I922" s="9"/>
      <c r="J922" s="18">
        <v>577</v>
      </c>
      <c r="K922" s="18">
        <v>689</v>
      </c>
      <c r="L922" s="10">
        <v>60698000</v>
      </c>
      <c r="M922" s="10">
        <v>5518000</v>
      </c>
      <c r="N922" s="16">
        <v>0.66666666666666663</v>
      </c>
      <c r="O922" s="7">
        <v>24279200</v>
      </c>
      <c r="P922" s="7">
        <v>36418800</v>
      </c>
      <c r="Q922" s="8">
        <v>0</v>
      </c>
      <c r="R922" s="11">
        <v>0</v>
      </c>
      <c r="S922" s="8">
        <v>0</v>
      </c>
      <c r="T922" s="11">
        <v>0</v>
      </c>
      <c r="U922" s="8">
        <v>0</v>
      </c>
      <c r="V922" s="8">
        <v>0</v>
      </c>
      <c r="W922" s="8" t="s">
        <v>1974</v>
      </c>
    </row>
    <row r="923" spans="1:23" x14ac:dyDescent="0.25">
      <c r="A923">
        <f t="shared" si="14"/>
        <v>922</v>
      </c>
      <c r="B923" s="8">
        <v>20260925</v>
      </c>
      <c r="C923" s="8" t="s">
        <v>1061</v>
      </c>
      <c r="D923" s="8" t="s">
        <v>1779</v>
      </c>
      <c r="E923" s="14">
        <v>11.1</v>
      </c>
      <c r="F923" s="9">
        <v>46042</v>
      </c>
      <c r="G923" s="9">
        <v>46375</v>
      </c>
      <c r="H923" s="9">
        <v>46375</v>
      </c>
      <c r="I923" s="9"/>
      <c r="J923" s="18">
        <v>576</v>
      </c>
      <c r="K923" s="18">
        <v>536</v>
      </c>
      <c r="L923" s="10">
        <v>43879000</v>
      </c>
      <c r="M923" s="10">
        <v>3989000</v>
      </c>
      <c r="N923" s="16">
        <v>0.65829143639617693</v>
      </c>
      <c r="O923" s="7">
        <v>17418633</v>
      </c>
      <c r="P923" s="7">
        <v>26460367</v>
      </c>
      <c r="Q923" s="8">
        <v>0</v>
      </c>
      <c r="R923" s="11">
        <v>0</v>
      </c>
      <c r="S923" s="8">
        <v>0</v>
      </c>
      <c r="T923" s="11">
        <v>0</v>
      </c>
      <c r="U923" s="8">
        <v>0</v>
      </c>
      <c r="V923" s="8">
        <v>0</v>
      </c>
      <c r="W923" s="8" t="s">
        <v>1974</v>
      </c>
    </row>
    <row r="924" spans="1:23" x14ac:dyDescent="0.25">
      <c r="A924">
        <f t="shared" si="14"/>
        <v>923</v>
      </c>
      <c r="B924" s="8">
        <v>20260926</v>
      </c>
      <c r="C924" s="8" t="s">
        <v>1062</v>
      </c>
      <c r="D924" s="8" t="s">
        <v>1779</v>
      </c>
      <c r="E924" s="14">
        <v>11.1</v>
      </c>
      <c r="F924" s="9">
        <v>46042</v>
      </c>
      <c r="G924" s="9">
        <v>46375</v>
      </c>
      <c r="H924" s="9">
        <v>46375</v>
      </c>
      <c r="I924" s="9"/>
      <c r="J924" s="18">
        <v>575</v>
      </c>
      <c r="K924" s="18">
        <v>532</v>
      </c>
      <c r="L924" s="10">
        <v>43879000</v>
      </c>
      <c r="M924" s="10">
        <v>3989000</v>
      </c>
      <c r="N924" s="16">
        <v>0.65829143639617693</v>
      </c>
      <c r="O924" s="7">
        <v>17418633</v>
      </c>
      <c r="P924" s="7">
        <v>26460367</v>
      </c>
      <c r="Q924" s="8">
        <v>0</v>
      </c>
      <c r="R924" s="11">
        <v>0</v>
      </c>
      <c r="S924" s="8">
        <v>0</v>
      </c>
      <c r="T924" s="11">
        <v>0</v>
      </c>
      <c r="U924" s="8">
        <v>0</v>
      </c>
      <c r="V924" s="8">
        <v>0</v>
      </c>
      <c r="W924" s="8" t="s">
        <v>1974</v>
      </c>
    </row>
    <row r="925" spans="1:23" x14ac:dyDescent="0.25">
      <c r="A925">
        <f t="shared" si="14"/>
        <v>924</v>
      </c>
      <c r="B925" s="8">
        <v>20260927</v>
      </c>
      <c r="C925" s="8" t="s">
        <v>1063</v>
      </c>
      <c r="D925" s="8" t="s">
        <v>1781</v>
      </c>
      <c r="E925" s="14">
        <v>11.5</v>
      </c>
      <c r="F925" s="9">
        <v>46042</v>
      </c>
      <c r="G925" s="9">
        <v>46387</v>
      </c>
      <c r="H925" s="9">
        <v>46387</v>
      </c>
      <c r="I925" s="9"/>
      <c r="J925" s="18">
        <v>468</v>
      </c>
      <c r="K925" s="18">
        <v>539</v>
      </c>
      <c r="L925" s="10">
        <v>35040500</v>
      </c>
      <c r="M925" s="10">
        <v>3047000</v>
      </c>
      <c r="N925" s="16">
        <v>0.61214950798626033</v>
      </c>
      <c r="O925" s="7">
        <v>13305233</v>
      </c>
      <c r="P925" s="7">
        <v>21735267</v>
      </c>
      <c r="Q925" s="8">
        <v>0</v>
      </c>
      <c r="R925" s="11">
        <v>0</v>
      </c>
      <c r="S925" s="8">
        <v>0</v>
      </c>
      <c r="T925" s="11">
        <v>0</v>
      </c>
      <c r="U925" s="8">
        <v>0</v>
      </c>
      <c r="V925" s="8">
        <v>0</v>
      </c>
      <c r="W925" s="8" t="s">
        <v>1974</v>
      </c>
    </row>
    <row r="926" spans="1:23" x14ac:dyDescent="0.25">
      <c r="A926">
        <f t="shared" si="14"/>
        <v>925</v>
      </c>
      <c r="B926" s="8">
        <v>20260928</v>
      </c>
      <c r="C926" s="8" t="s">
        <v>1064</v>
      </c>
      <c r="D926" s="8" t="s">
        <v>1779</v>
      </c>
      <c r="E926" s="14">
        <v>11.1</v>
      </c>
      <c r="F926" s="9">
        <v>46042</v>
      </c>
      <c r="G926" s="9">
        <v>46375</v>
      </c>
      <c r="H926" s="9">
        <v>46375</v>
      </c>
      <c r="I926" s="9"/>
      <c r="J926" s="18">
        <v>470</v>
      </c>
      <c r="K926" s="18">
        <v>538</v>
      </c>
      <c r="L926" s="10">
        <v>43879000</v>
      </c>
      <c r="M926" s="10">
        <v>3989000</v>
      </c>
      <c r="N926" s="16">
        <v>0.65829143639617693</v>
      </c>
      <c r="O926" s="7">
        <v>17418633</v>
      </c>
      <c r="P926" s="7">
        <v>26460367</v>
      </c>
      <c r="Q926" s="8">
        <v>0</v>
      </c>
      <c r="R926" s="11">
        <v>0</v>
      </c>
      <c r="S926" s="8">
        <v>0</v>
      </c>
      <c r="T926" s="11">
        <v>0</v>
      </c>
      <c r="U926" s="8">
        <v>0</v>
      </c>
      <c r="V926" s="8">
        <v>0</v>
      </c>
      <c r="W926" s="8" t="s">
        <v>1974</v>
      </c>
    </row>
    <row r="927" spans="1:23" x14ac:dyDescent="0.25">
      <c r="A927">
        <f t="shared" si="14"/>
        <v>926</v>
      </c>
      <c r="B927" s="8">
        <v>20260929</v>
      </c>
      <c r="C927" s="8" t="s">
        <v>196</v>
      </c>
      <c r="D927" s="8" t="s">
        <v>1779</v>
      </c>
      <c r="E927" s="14">
        <v>11.6</v>
      </c>
      <c r="F927" s="9">
        <v>46039</v>
      </c>
      <c r="G927" s="9">
        <v>46387</v>
      </c>
      <c r="H927" s="9">
        <v>46387</v>
      </c>
      <c r="I927" s="9"/>
      <c r="J927" s="18">
        <v>471</v>
      </c>
      <c r="K927" s="18">
        <v>361</v>
      </c>
      <c r="L927" s="10">
        <v>45873500</v>
      </c>
      <c r="M927" s="10">
        <v>3989000</v>
      </c>
      <c r="N927" s="16">
        <v>0.63507107062109103</v>
      </c>
      <c r="O927" s="7">
        <v>17817533</v>
      </c>
      <c r="P927" s="7">
        <v>28055967</v>
      </c>
      <c r="Q927" s="8">
        <v>0</v>
      </c>
      <c r="R927" s="11">
        <v>0</v>
      </c>
      <c r="S927" s="8">
        <v>0</v>
      </c>
      <c r="T927" s="11">
        <v>0</v>
      </c>
      <c r="U927" s="8">
        <v>0</v>
      </c>
      <c r="V927" s="8">
        <v>0</v>
      </c>
      <c r="W927" s="8" t="s">
        <v>1974</v>
      </c>
    </row>
    <row r="928" spans="1:23" x14ac:dyDescent="0.25">
      <c r="A928">
        <f t="shared" si="14"/>
        <v>927</v>
      </c>
      <c r="B928" s="8">
        <v>20260930</v>
      </c>
      <c r="C928" s="8" t="s">
        <v>327</v>
      </c>
      <c r="D928" s="8" t="s">
        <v>1779</v>
      </c>
      <c r="E928" s="14">
        <v>11.466666666666667</v>
      </c>
      <c r="F928" s="9">
        <v>46043</v>
      </c>
      <c r="G928" s="9">
        <v>46387</v>
      </c>
      <c r="H928" s="9">
        <v>46387</v>
      </c>
      <c r="I928" s="9"/>
      <c r="J928" s="18">
        <v>795</v>
      </c>
      <c r="K928" s="18">
        <v>535</v>
      </c>
      <c r="L928" s="10">
        <v>45873500</v>
      </c>
      <c r="M928" s="10">
        <v>3989000</v>
      </c>
      <c r="N928" s="16">
        <v>0.60465118150088537</v>
      </c>
      <c r="O928" s="7">
        <v>17285667</v>
      </c>
      <c r="P928" s="7">
        <v>28587833</v>
      </c>
      <c r="Q928" s="8">
        <v>0</v>
      </c>
      <c r="R928" s="11">
        <v>0</v>
      </c>
      <c r="S928" s="8">
        <v>0</v>
      </c>
      <c r="T928" s="11">
        <v>0</v>
      </c>
      <c r="U928" s="8">
        <v>0</v>
      </c>
      <c r="V928" s="8">
        <v>0</v>
      </c>
      <c r="W928" s="8" t="s">
        <v>1974</v>
      </c>
    </row>
    <row r="929" spans="1:23" x14ac:dyDescent="0.25">
      <c r="A929">
        <f t="shared" si="14"/>
        <v>928</v>
      </c>
      <c r="B929" s="8">
        <v>20260931</v>
      </c>
      <c r="C929" s="8" t="s">
        <v>610</v>
      </c>
      <c r="D929" s="8" t="s">
        <v>1779</v>
      </c>
      <c r="E929" s="14">
        <v>11.4</v>
      </c>
      <c r="F929" s="9">
        <v>46045</v>
      </c>
      <c r="G929" s="9">
        <v>46387</v>
      </c>
      <c r="H929" s="9">
        <v>46387</v>
      </c>
      <c r="I929" s="9"/>
      <c r="J929" s="18">
        <v>797</v>
      </c>
      <c r="K929" s="18">
        <v>537</v>
      </c>
      <c r="L929" s="10">
        <v>45873500</v>
      </c>
      <c r="M929" s="10">
        <v>3989000</v>
      </c>
      <c r="N929" s="16">
        <v>0.58986173278518539</v>
      </c>
      <c r="O929" s="7">
        <v>17019733</v>
      </c>
      <c r="P929" s="7">
        <v>28853767</v>
      </c>
      <c r="Q929" s="8">
        <v>0</v>
      </c>
      <c r="R929" s="11">
        <v>0</v>
      </c>
      <c r="S929" s="8">
        <v>0</v>
      </c>
      <c r="T929" s="11">
        <v>0</v>
      </c>
      <c r="U929" s="8">
        <v>0</v>
      </c>
      <c r="V929" s="8">
        <v>0</v>
      </c>
      <c r="W929" s="8" t="s">
        <v>1974</v>
      </c>
    </row>
    <row r="930" spans="1:23" x14ac:dyDescent="0.25">
      <c r="A930">
        <f t="shared" si="14"/>
        <v>929</v>
      </c>
      <c r="B930" s="8">
        <v>20260932</v>
      </c>
      <c r="C930" s="8" t="s">
        <v>1065</v>
      </c>
      <c r="D930" s="8" t="s">
        <v>1781</v>
      </c>
      <c r="E930" s="14">
        <v>11.3</v>
      </c>
      <c r="F930" s="9">
        <v>46048</v>
      </c>
      <c r="G930" s="9">
        <v>46387</v>
      </c>
      <c r="H930" s="9">
        <v>46387</v>
      </c>
      <c r="I930" s="9"/>
      <c r="J930" s="18">
        <v>738</v>
      </c>
      <c r="K930" s="18">
        <v>540</v>
      </c>
      <c r="L930" s="10">
        <v>34126400</v>
      </c>
      <c r="M930" s="10">
        <v>3047000</v>
      </c>
      <c r="N930" s="16">
        <v>0.59241703684274893</v>
      </c>
      <c r="O930" s="7">
        <v>12695833</v>
      </c>
      <c r="P930" s="7">
        <v>21430567</v>
      </c>
      <c r="Q930" s="8">
        <v>0</v>
      </c>
      <c r="R930" s="11">
        <v>0</v>
      </c>
      <c r="S930" s="8">
        <v>0</v>
      </c>
      <c r="T930" s="11">
        <v>0</v>
      </c>
      <c r="U930" s="8">
        <v>0</v>
      </c>
      <c r="V930" s="8">
        <v>0</v>
      </c>
      <c r="W930" s="8" t="s">
        <v>1974</v>
      </c>
    </row>
    <row r="931" spans="1:23" x14ac:dyDescent="0.25">
      <c r="A931">
        <f t="shared" si="14"/>
        <v>930</v>
      </c>
      <c r="B931" s="8">
        <v>20260933</v>
      </c>
      <c r="C931" s="8" t="s">
        <v>1066</v>
      </c>
      <c r="D931" s="8" t="s">
        <v>1779</v>
      </c>
      <c r="E931" s="14">
        <v>11.466666666666667</v>
      </c>
      <c r="F931" s="9">
        <v>46043</v>
      </c>
      <c r="G931" s="9">
        <v>46387</v>
      </c>
      <c r="H931" s="9">
        <v>46387</v>
      </c>
      <c r="I931" s="9"/>
      <c r="J931" s="18">
        <v>792</v>
      </c>
      <c r="K931" s="18">
        <v>534</v>
      </c>
      <c r="L931" s="10">
        <v>45873500</v>
      </c>
      <c r="M931" s="10">
        <v>3989000</v>
      </c>
      <c r="N931" s="16">
        <v>0.60465118150088537</v>
      </c>
      <c r="O931" s="7">
        <v>17285667</v>
      </c>
      <c r="P931" s="7">
        <v>28587833</v>
      </c>
      <c r="Q931" s="8">
        <v>0</v>
      </c>
      <c r="R931" s="11">
        <v>0</v>
      </c>
      <c r="S931" s="8">
        <v>0</v>
      </c>
      <c r="T931" s="11">
        <v>0</v>
      </c>
      <c r="U931" s="8">
        <v>0</v>
      </c>
      <c r="V931" s="8">
        <v>0</v>
      </c>
      <c r="W931" s="8" t="s">
        <v>1974</v>
      </c>
    </row>
    <row r="932" spans="1:23" x14ac:dyDescent="0.25">
      <c r="A932">
        <f t="shared" si="14"/>
        <v>931</v>
      </c>
      <c r="B932" s="8">
        <v>20260934</v>
      </c>
      <c r="C932" s="8" t="s">
        <v>1067</v>
      </c>
      <c r="D932" s="8" t="s">
        <v>1779</v>
      </c>
      <c r="E932" s="14">
        <v>11.5</v>
      </c>
      <c r="F932" s="9">
        <v>46042</v>
      </c>
      <c r="G932" s="9">
        <v>46387</v>
      </c>
      <c r="H932" s="9">
        <v>46387</v>
      </c>
      <c r="I932" s="9"/>
      <c r="J932" s="18">
        <v>662</v>
      </c>
      <c r="K932" s="18">
        <v>533</v>
      </c>
      <c r="L932" s="10">
        <v>45873500</v>
      </c>
      <c r="M932" s="10">
        <v>3989000</v>
      </c>
      <c r="N932" s="16">
        <v>0.61214951382482297</v>
      </c>
      <c r="O932" s="7">
        <v>17418633</v>
      </c>
      <c r="P932" s="7">
        <v>28454867</v>
      </c>
      <c r="Q932" s="8">
        <v>0</v>
      </c>
      <c r="R932" s="11">
        <v>0</v>
      </c>
      <c r="S932" s="8">
        <v>0</v>
      </c>
      <c r="T932" s="11">
        <v>0</v>
      </c>
      <c r="U932" s="8">
        <v>0</v>
      </c>
      <c r="V932" s="8">
        <v>0</v>
      </c>
      <c r="W932" s="8" t="s">
        <v>1974</v>
      </c>
    </row>
    <row r="933" spans="1:23" x14ac:dyDescent="0.25">
      <c r="A933">
        <f t="shared" si="14"/>
        <v>932</v>
      </c>
      <c r="B933" s="8">
        <v>20260935</v>
      </c>
      <c r="C933" s="8" t="s">
        <v>1068</v>
      </c>
      <c r="D933" s="8" t="s">
        <v>1781</v>
      </c>
      <c r="E933" s="14">
        <v>11.1</v>
      </c>
      <c r="F933" s="9">
        <v>46050</v>
      </c>
      <c r="G933" s="9">
        <v>46383</v>
      </c>
      <c r="H933" s="9">
        <v>46383</v>
      </c>
      <c r="I933" s="9"/>
      <c r="J933" s="18">
        <v>1086</v>
      </c>
      <c r="K933" s="18">
        <v>541</v>
      </c>
      <c r="L933" s="10">
        <v>33517000</v>
      </c>
      <c r="M933" s="10">
        <v>3047000</v>
      </c>
      <c r="N933" s="16">
        <v>0.59420289855072461</v>
      </c>
      <c r="O933" s="7">
        <v>12492700</v>
      </c>
      <c r="P933" s="7">
        <v>21024300</v>
      </c>
      <c r="Q933" s="8">
        <v>0</v>
      </c>
      <c r="R933" s="11">
        <v>0</v>
      </c>
      <c r="S933" s="8">
        <v>0</v>
      </c>
      <c r="T933" s="11">
        <v>0</v>
      </c>
      <c r="U933" s="8">
        <v>0</v>
      </c>
      <c r="V933" s="8">
        <v>0</v>
      </c>
      <c r="W933" s="8" t="s">
        <v>1974</v>
      </c>
    </row>
    <row r="934" spans="1:23" x14ac:dyDescent="0.25">
      <c r="A934">
        <f t="shared" si="14"/>
        <v>933</v>
      </c>
      <c r="B934" s="8">
        <v>20260936</v>
      </c>
      <c r="C934" s="8" t="s">
        <v>1069</v>
      </c>
      <c r="D934" s="8" t="s">
        <v>1782</v>
      </c>
      <c r="E934" s="14">
        <v>9.1</v>
      </c>
      <c r="F934" s="9">
        <v>46041</v>
      </c>
      <c r="G934" s="9">
        <v>46314</v>
      </c>
      <c r="H934" s="9">
        <v>46314</v>
      </c>
      <c r="I934" s="9"/>
      <c r="J934" s="18">
        <v>439</v>
      </c>
      <c r="K934" s="18">
        <v>652</v>
      </c>
      <c r="L934" s="10">
        <v>51993000</v>
      </c>
      <c r="M934" s="10">
        <v>5777000</v>
      </c>
      <c r="N934" s="16">
        <v>0.95652173913043481</v>
      </c>
      <c r="O934" s="7">
        <v>25418800</v>
      </c>
      <c r="P934" s="7">
        <v>26574200</v>
      </c>
      <c r="Q934" s="8">
        <v>0</v>
      </c>
      <c r="R934" s="11">
        <v>0</v>
      </c>
      <c r="S934" s="8">
        <v>0</v>
      </c>
      <c r="T934" s="11">
        <v>0</v>
      </c>
      <c r="U934" s="8">
        <v>0</v>
      </c>
      <c r="V934" s="8">
        <v>0</v>
      </c>
      <c r="W934" s="8" t="s">
        <v>1978</v>
      </c>
    </row>
    <row r="935" spans="1:23" x14ac:dyDescent="0.25">
      <c r="A935">
        <f t="shared" si="14"/>
        <v>934</v>
      </c>
      <c r="B935" s="8">
        <v>20260937</v>
      </c>
      <c r="C935" s="8" t="s">
        <v>554</v>
      </c>
      <c r="D935" s="8" t="s">
        <v>1783</v>
      </c>
      <c r="E935" s="14">
        <v>11.4</v>
      </c>
      <c r="F935" s="9">
        <v>46045</v>
      </c>
      <c r="G935" s="9">
        <v>46387</v>
      </c>
      <c r="H935" s="9">
        <v>46387</v>
      </c>
      <c r="I935" s="9"/>
      <c r="J935" s="18">
        <v>478</v>
      </c>
      <c r="K935" s="18">
        <v>663</v>
      </c>
      <c r="L935" s="10">
        <v>147257500</v>
      </c>
      <c r="M935" s="10">
        <v>12805000</v>
      </c>
      <c r="N935" s="16">
        <v>0.58986175687370734</v>
      </c>
      <c r="O935" s="7">
        <v>54634667</v>
      </c>
      <c r="P935" s="7">
        <v>92622833</v>
      </c>
      <c r="Q935" s="8">
        <v>0</v>
      </c>
      <c r="R935" s="11">
        <v>0</v>
      </c>
      <c r="S935" s="8">
        <v>0</v>
      </c>
      <c r="T935" s="11">
        <v>0</v>
      </c>
      <c r="U935" s="8">
        <v>0</v>
      </c>
      <c r="V935" s="8">
        <v>0</v>
      </c>
      <c r="W935" s="8" t="s">
        <v>1978</v>
      </c>
    </row>
    <row r="936" spans="1:23" x14ac:dyDescent="0.25">
      <c r="A936">
        <f t="shared" si="14"/>
        <v>935</v>
      </c>
      <c r="B936" s="8">
        <v>20260938</v>
      </c>
      <c r="C936" s="8" t="s">
        <v>526</v>
      </c>
      <c r="D936" s="8" t="s">
        <v>3364</v>
      </c>
      <c r="E936" s="14">
        <v>9.0666666666666664</v>
      </c>
      <c r="F936" s="9">
        <v>46057</v>
      </c>
      <c r="G936" s="9">
        <v>46329</v>
      </c>
      <c r="H936" s="9">
        <v>46329</v>
      </c>
      <c r="I936" s="9"/>
      <c r="J936" s="18">
        <v>1240</v>
      </c>
      <c r="K936" s="18">
        <v>1293</v>
      </c>
      <c r="L936" s="10">
        <v>40068000</v>
      </c>
      <c r="M936" s="10" t="s">
        <v>1969</v>
      </c>
      <c r="N936" s="16">
        <v>0.76470588235294112</v>
      </c>
      <c r="O936" s="7">
        <v>17362800</v>
      </c>
      <c r="P936" s="7">
        <v>22705200</v>
      </c>
      <c r="Q936" s="8">
        <v>0</v>
      </c>
      <c r="R936" s="11">
        <v>0</v>
      </c>
      <c r="S936" s="8">
        <v>0</v>
      </c>
      <c r="T936" s="11">
        <v>0</v>
      </c>
      <c r="U936" s="8">
        <v>0</v>
      </c>
      <c r="V936" s="8">
        <v>0</v>
      </c>
      <c r="W936" s="8" t="s">
        <v>1978</v>
      </c>
    </row>
    <row r="937" spans="1:23" x14ac:dyDescent="0.25">
      <c r="A937">
        <f t="shared" si="14"/>
        <v>936</v>
      </c>
      <c r="B937" s="8">
        <v>20260939</v>
      </c>
      <c r="C937" s="8" t="s">
        <v>1070</v>
      </c>
      <c r="D937" s="8" t="s">
        <v>1784</v>
      </c>
      <c r="E937" s="14">
        <v>8.0666666666666664</v>
      </c>
      <c r="F937" s="9">
        <v>46048</v>
      </c>
      <c r="G937" s="9">
        <v>46290</v>
      </c>
      <c r="H937" s="9">
        <v>46290</v>
      </c>
      <c r="I937" s="9"/>
      <c r="J937" s="18">
        <v>1081</v>
      </c>
      <c r="K937" s="18">
        <v>1152</v>
      </c>
      <c r="L937" s="10">
        <v>40128000</v>
      </c>
      <c r="M937" s="10">
        <v>5016000</v>
      </c>
      <c r="N937" s="16">
        <v>1.0869565217391304</v>
      </c>
      <c r="O937" s="7">
        <v>20900000</v>
      </c>
      <c r="P937" s="7">
        <v>19228000</v>
      </c>
      <c r="Q937" s="8">
        <v>0</v>
      </c>
      <c r="R937" s="11">
        <v>0</v>
      </c>
      <c r="S937" s="8">
        <v>0</v>
      </c>
      <c r="T937" s="11">
        <v>0</v>
      </c>
      <c r="U937" s="8">
        <v>0</v>
      </c>
      <c r="V937" s="8">
        <v>0</v>
      </c>
      <c r="W937" s="8" t="s">
        <v>1978</v>
      </c>
    </row>
    <row r="938" spans="1:23" x14ac:dyDescent="0.25">
      <c r="A938">
        <f t="shared" si="14"/>
        <v>937</v>
      </c>
      <c r="B938" s="8">
        <v>20260940</v>
      </c>
      <c r="C938" s="8" t="s">
        <v>1071</v>
      </c>
      <c r="D938" s="8" t="s">
        <v>1785</v>
      </c>
      <c r="E938" s="14">
        <v>10.1</v>
      </c>
      <c r="F938" s="9">
        <v>46049</v>
      </c>
      <c r="G938" s="9">
        <v>46352</v>
      </c>
      <c r="H938" s="9">
        <v>46352</v>
      </c>
      <c r="I938" s="9"/>
      <c r="J938" s="18">
        <v>1169</v>
      </c>
      <c r="K938" s="18">
        <v>864</v>
      </c>
      <c r="L938" s="10">
        <v>93810000</v>
      </c>
      <c r="M938" s="10">
        <v>9381000</v>
      </c>
      <c r="N938" s="16">
        <v>0.70454545454545459</v>
      </c>
      <c r="O938" s="7">
        <v>38774800</v>
      </c>
      <c r="P938" s="7">
        <v>55035200</v>
      </c>
      <c r="Q938" s="8">
        <v>0</v>
      </c>
      <c r="R938" s="11">
        <v>0</v>
      </c>
      <c r="S938" s="8">
        <v>0</v>
      </c>
      <c r="T938" s="11">
        <v>0</v>
      </c>
      <c r="U938" s="8">
        <v>0</v>
      </c>
      <c r="V938" s="8">
        <v>0</v>
      </c>
      <c r="W938" s="8" t="s">
        <v>1978</v>
      </c>
    </row>
    <row r="939" spans="1:23" x14ac:dyDescent="0.25">
      <c r="A939">
        <f t="shared" si="14"/>
        <v>938</v>
      </c>
      <c r="B939" s="8">
        <v>20260941</v>
      </c>
      <c r="C939" s="8" t="s">
        <v>1072</v>
      </c>
      <c r="D939" s="8" t="s">
        <v>1786</v>
      </c>
      <c r="E939" s="14">
        <v>10.1</v>
      </c>
      <c r="F939" s="9">
        <v>46050</v>
      </c>
      <c r="G939" s="9">
        <v>46353</v>
      </c>
      <c r="H939" s="9">
        <v>46353</v>
      </c>
      <c r="I939" s="9"/>
      <c r="J939" s="18">
        <v>808</v>
      </c>
      <c r="K939" s="18">
        <v>157</v>
      </c>
      <c r="L939" s="10">
        <v>31560000</v>
      </c>
      <c r="M939" s="10">
        <v>3156000</v>
      </c>
      <c r="N939" s="16">
        <v>0.44927536231884058</v>
      </c>
      <c r="O939" s="7">
        <v>9783600</v>
      </c>
      <c r="P939" s="7">
        <v>21776400</v>
      </c>
      <c r="Q939" s="8">
        <v>0</v>
      </c>
      <c r="R939" s="11">
        <v>0</v>
      </c>
      <c r="S939" s="8">
        <v>0</v>
      </c>
      <c r="T939" s="11">
        <v>0</v>
      </c>
      <c r="U939" s="8">
        <v>0</v>
      </c>
      <c r="V939" s="8">
        <v>0</v>
      </c>
      <c r="W939" s="8" t="s">
        <v>1978</v>
      </c>
    </row>
    <row r="940" spans="1:23" x14ac:dyDescent="0.25">
      <c r="A940">
        <f t="shared" si="14"/>
        <v>939</v>
      </c>
      <c r="B940" s="8">
        <v>20260942</v>
      </c>
      <c r="C940" s="8" t="s">
        <v>3510</v>
      </c>
      <c r="D940" s="8" t="s">
        <v>1871</v>
      </c>
      <c r="E940" s="14">
        <v>10.066666666666666</v>
      </c>
      <c r="F940" s="9">
        <v>46066</v>
      </c>
      <c r="G940" s="9">
        <v>46368</v>
      </c>
      <c r="H940" s="9">
        <v>46368</v>
      </c>
      <c r="I940" s="9"/>
      <c r="J940" s="18">
        <v>1290</v>
      </c>
      <c r="K940" s="18">
        <v>1136</v>
      </c>
      <c r="L940" s="10">
        <v>39890000</v>
      </c>
      <c r="M940" s="10" t="s">
        <v>1967</v>
      </c>
      <c r="N940" s="16">
        <v>0.2711864541810578</v>
      </c>
      <c r="O940" s="7">
        <v>8509867</v>
      </c>
      <c r="P940" s="7">
        <v>31380133</v>
      </c>
      <c r="Q940" s="8">
        <v>0</v>
      </c>
      <c r="R940" s="11">
        <v>0</v>
      </c>
      <c r="S940" s="8">
        <v>0</v>
      </c>
      <c r="T940" s="11">
        <v>0</v>
      </c>
      <c r="U940" s="8">
        <v>0</v>
      </c>
      <c r="V940" s="8">
        <v>0</v>
      </c>
      <c r="W940" s="8" t="s">
        <v>1978</v>
      </c>
    </row>
    <row r="941" spans="1:23" x14ac:dyDescent="0.25">
      <c r="A941">
        <f t="shared" si="14"/>
        <v>940</v>
      </c>
      <c r="B941" s="8">
        <v>20260943</v>
      </c>
      <c r="C941" s="8" t="s">
        <v>537</v>
      </c>
      <c r="D941" s="8" t="s">
        <v>1787</v>
      </c>
      <c r="E941" s="14">
        <v>9.1</v>
      </c>
      <c r="F941" s="9">
        <v>46041</v>
      </c>
      <c r="G941" s="9">
        <v>46314</v>
      </c>
      <c r="H941" s="9">
        <v>46314</v>
      </c>
      <c r="I941" s="9"/>
      <c r="J941" s="18">
        <v>573</v>
      </c>
      <c r="K941" s="18">
        <v>1105</v>
      </c>
      <c r="L941" s="10">
        <v>58824000</v>
      </c>
      <c r="M941" s="10">
        <v>6536000</v>
      </c>
      <c r="N941" s="16">
        <v>0.95652173913043481</v>
      </c>
      <c r="O941" s="7">
        <v>28758400</v>
      </c>
      <c r="P941" s="7">
        <v>30065600</v>
      </c>
      <c r="Q941" s="8">
        <v>0</v>
      </c>
      <c r="R941" s="11">
        <v>0</v>
      </c>
      <c r="S941" s="8">
        <v>0</v>
      </c>
      <c r="T941" s="11">
        <v>0</v>
      </c>
      <c r="U941" s="8">
        <v>0</v>
      </c>
      <c r="V941" s="8">
        <v>0</v>
      </c>
      <c r="W941" s="8" t="s">
        <v>1978</v>
      </c>
    </row>
    <row r="942" spans="1:23" x14ac:dyDescent="0.25">
      <c r="A942">
        <f t="shared" si="14"/>
        <v>941</v>
      </c>
      <c r="B942" s="8">
        <v>20260944</v>
      </c>
      <c r="C942" s="8" t="s">
        <v>1073</v>
      </c>
      <c r="D942" s="8" t="s">
        <v>1788</v>
      </c>
      <c r="E942" s="14">
        <v>10.1</v>
      </c>
      <c r="F942" s="9">
        <v>46045</v>
      </c>
      <c r="G942" s="9">
        <v>46348</v>
      </c>
      <c r="H942" s="9">
        <v>46348</v>
      </c>
      <c r="I942" s="9"/>
      <c r="J942" s="18">
        <v>896</v>
      </c>
      <c r="K942" s="18">
        <v>1123</v>
      </c>
      <c r="L942" s="10">
        <v>39890000</v>
      </c>
      <c r="M942" s="10">
        <v>3989000</v>
      </c>
      <c r="N942" s="16">
        <v>0.74418602109017795</v>
      </c>
      <c r="O942" s="7">
        <v>17019733</v>
      </c>
      <c r="P942" s="7">
        <v>22870267</v>
      </c>
      <c r="Q942" s="8">
        <v>0</v>
      </c>
      <c r="R942" s="11">
        <v>0</v>
      </c>
      <c r="S942" s="8">
        <v>0</v>
      </c>
      <c r="T942" s="11">
        <v>0</v>
      </c>
      <c r="U942" s="8">
        <v>0</v>
      </c>
      <c r="V942" s="8">
        <v>0</v>
      </c>
      <c r="W942" s="8" t="s">
        <v>1978</v>
      </c>
    </row>
    <row r="943" spans="1:23" x14ac:dyDescent="0.25">
      <c r="A943">
        <f t="shared" si="14"/>
        <v>942</v>
      </c>
      <c r="B943" s="8">
        <v>20260945</v>
      </c>
      <c r="C943" s="8" t="s">
        <v>3365</v>
      </c>
      <c r="D943" s="8" t="s">
        <v>3366</v>
      </c>
      <c r="E943" s="14">
        <v>10.066666666666666</v>
      </c>
      <c r="F943" s="9">
        <v>46056</v>
      </c>
      <c r="G943" s="9">
        <v>46358</v>
      </c>
      <c r="H943" s="9">
        <v>46358</v>
      </c>
      <c r="I943" s="9"/>
      <c r="J943" s="18">
        <v>1234</v>
      </c>
      <c r="K943" s="18">
        <v>1173</v>
      </c>
      <c r="L943" s="10">
        <v>39890000</v>
      </c>
      <c r="M943" s="10" t="s">
        <v>1967</v>
      </c>
      <c r="N943" s="16">
        <v>0.64835167105627933</v>
      </c>
      <c r="O943" s="7">
        <v>15690067</v>
      </c>
      <c r="P943" s="7">
        <v>24199933</v>
      </c>
      <c r="Q943" s="8">
        <v>0</v>
      </c>
      <c r="R943" s="11">
        <v>0</v>
      </c>
      <c r="S943" s="8">
        <v>0</v>
      </c>
      <c r="T943" s="11">
        <v>0</v>
      </c>
      <c r="U943" s="8">
        <v>0</v>
      </c>
      <c r="V943" s="8">
        <v>0</v>
      </c>
      <c r="W943" s="8" t="s">
        <v>1978</v>
      </c>
    </row>
    <row r="944" spans="1:23" x14ac:dyDescent="0.25">
      <c r="A944">
        <f t="shared" si="14"/>
        <v>943</v>
      </c>
      <c r="B944" s="8">
        <v>20260946</v>
      </c>
      <c r="C944" s="8" t="s">
        <v>3367</v>
      </c>
      <c r="D944" s="8" t="s">
        <v>3368</v>
      </c>
      <c r="E944" s="14">
        <v>9.0666666666666664</v>
      </c>
      <c r="F944" s="9">
        <v>46056</v>
      </c>
      <c r="G944" s="9">
        <v>46328</v>
      </c>
      <c r="H944" s="9">
        <v>46328</v>
      </c>
      <c r="I944" s="9"/>
      <c r="J944" s="18">
        <v>1235</v>
      </c>
      <c r="K944" s="18">
        <v>1132</v>
      </c>
      <c r="L944" s="10">
        <v>45144000</v>
      </c>
      <c r="M944" s="10" t="s">
        <v>1968</v>
      </c>
      <c r="N944" s="16">
        <v>0.77631578947368418</v>
      </c>
      <c r="O944" s="7">
        <v>19729600</v>
      </c>
      <c r="P944" s="7">
        <v>25414400</v>
      </c>
      <c r="Q944" s="8">
        <v>0</v>
      </c>
      <c r="R944" s="11">
        <v>0</v>
      </c>
      <c r="S944" s="8">
        <v>0</v>
      </c>
      <c r="T944" s="11">
        <v>0</v>
      </c>
      <c r="U944" s="8">
        <v>0</v>
      </c>
      <c r="V944" s="8">
        <v>0</v>
      </c>
      <c r="W944" s="8" t="s">
        <v>1978</v>
      </c>
    </row>
    <row r="945" spans="1:23" x14ac:dyDescent="0.25">
      <c r="A945">
        <f t="shared" si="14"/>
        <v>944</v>
      </c>
      <c r="B945" s="8">
        <v>20260947</v>
      </c>
      <c r="C945" s="8" t="s">
        <v>496</v>
      </c>
      <c r="D945" s="8" t="s">
        <v>1789</v>
      </c>
      <c r="E945" s="14">
        <v>9.1</v>
      </c>
      <c r="F945" s="9">
        <v>46041</v>
      </c>
      <c r="G945" s="9">
        <v>46314</v>
      </c>
      <c r="H945" s="9">
        <v>46314</v>
      </c>
      <c r="I945" s="9"/>
      <c r="J945" s="18">
        <v>422</v>
      </c>
      <c r="K945" s="18">
        <v>870</v>
      </c>
      <c r="L945" s="10">
        <v>35901000</v>
      </c>
      <c r="M945" s="10">
        <v>3989000</v>
      </c>
      <c r="N945" s="16">
        <v>0.95652173913043481</v>
      </c>
      <c r="O945" s="7">
        <v>17551600</v>
      </c>
      <c r="P945" s="7">
        <v>18349400</v>
      </c>
      <c r="Q945" s="8">
        <v>0</v>
      </c>
      <c r="R945" s="11">
        <v>0</v>
      </c>
      <c r="S945" s="8">
        <v>0</v>
      </c>
      <c r="T945" s="11">
        <v>0</v>
      </c>
      <c r="U945" s="8">
        <v>0</v>
      </c>
      <c r="V945" s="8">
        <v>0</v>
      </c>
      <c r="W945" s="8" t="s">
        <v>1978</v>
      </c>
    </row>
    <row r="946" spans="1:23" x14ac:dyDescent="0.25">
      <c r="A946">
        <f t="shared" si="14"/>
        <v>945</v>
      </c>
      <c r="B946" s="8">
        <v>20260948</v>
      </c>
      <c r="C946" s="8" t="s">
        <v>3369</v>
      </c>
      <c r="D946" s="8" t="s">
        <v>3370</v>
      </c>
      <c r="E946" s="14">
        <v>9.0666666666666664</v>
      </c>
      <c r="F946" s="9">
        <v>46056</v>
      </c>
      <c r="G946" s="9">
        <v>46328</v>
      </c>
      <c r="H946" s="9">
        <v>46328</v>
      </c>
      <c r="I946" s="9"/>
      <c r="J946" s="18">
        <v>916</v>
      </c>
      <c r="K946" s="18">
        <v>1139</v>
      </c>
      <c r="L946" s="10">
        <v>30825000</v>
      </c>
      <c r="M946" s="10" t="s">
        <v>1962</v>
      </c>
      <c r="N946" s="16">
        <v>0.77631582359423401</v>
      </c>
      <c r="O946" s="7">
        <v>13471667</v>
      </c>
      <c r="P946" s="7">
        <v>17353333</v>
      </c>
      <c r="Q946" s="8">
        <v>0</v>
      </c>
      <c r="R946" s="11">
        <v>0</v>
      </c>
      <c r="S946" s="8">
        <v>0</v>
      </c>
      <c r="T946" s="11">
        <v>0</v>
      </c>
      <c r="U946" s="8">
        <v>0</v>
      </c>
      <c r="V946" s="8">
        <v>0</v>
      </c>
      <c r="W946" s="8" t="s">
        <v>1978</v>
      </c>
    </row>
    <row r="947" spans="1:23" x14ac:dyDescent="0.25">
      <c r="A947">
        <f t="shared" si="14"/>
        <v>946</v>
      </c>
      <c r="B947" s="8">
        <v>20260949</v>
      </c>
      <c r="C947" s="8" t="s">
        <v>67</v>
      </c>
      <c r="D947" s="8" t="s">
        <v>1790</v>
      </c>
      <c r="E947" s="14">
        <v>9.1</v>
      </c>
      <c r="F947" s="9">
        <v>46043</v>
      </c>
      <c r="G947" s="9">
        <v>46316</v>
      </c>
      <c r="H947" s="9">
        <v>46316</v>
      </c>
      <c r="I947" s="9"/>
      <c r="J947" s="18">
        <v>949</v>
      </c>
      <c r="K947" s="18">
        <v>1126</v>
      </c>
      <c r="L947" s="10">
        <v>45144000</v>
      </c>
      <c r="M947" s="10">
        <v>5016000</v>
      </c>
      <c r="N947" s="16">
        <v>0.9285714285714286</v>
      </c>
      <c r="O947" s="7">
        <v>21736000</v>
      </c>
      <c r="P947" s="7">
        <v>23408000</v>
      </c>
      <c r="Q947" s="8">
        <v>0</v>
      </c>
      <c r="R947" s="11">
        <v>0</v>
      </c>
      <c r="S947" s="8">
        <v>0</v>
      </c>
      <c r="T947" s="11">
        <v>0</v>
      </c>
      <c r="U947" s="8">
        <v>0</v>
      </c>
      <c r="V947" s="8">
        <v>0</v>
      </c>
      <c r="W947" s="8" t="s">
        <v>1978</v>
      </c>
    </row>
    <row r="948" spans="1:23" x14ac:dyDescent="0.25">
      <c r="A948">
        <f t="shared" si="14"/>
        <v>947</v>
      </c>
      <c r="B948" s="8">
        <v>20260950</v>
      </c>
      <c r="C948" s="8" t="s">
        <v>559</v>
      </c>
      <c r="D948" s="8" t="s">
        <v>1791</v>
      </c>
      <c r="E948" s="14">
        <v>9.1</v>
      </c>
      <c r="F948" s="9">
        <v>46041</v>
      </c>
      <c r="G948" s="9">
        <v>46314</v>
      </c>
      <c r="H948" s="9">
        <v>46314</v>
      </c>
      <c r="I948" s="9"/>
      <c r="J948" s="18">
        <v>570</v>
      </c>
      <c r="K948" s="18">
        <v>653</v>
      </c>
      <c r="L948" s="10">
        <v>77724000</v>
      </c>
      <c r="M948" s="10">
        <v>8636000</v>
      </c>
      <c r="N948" s="16">
        <v>0.95652173913043481</v>
      </c>
      <c r="O948" s="7">
        <v>37998400</v>
      </c>
      <c r="P948" s="7">
        <v>39725600</v>
      </c>
      <c r="Q948" s="8">
        <v>0</v>
      </c>
      <c r="R948" s="11">
        <v>0</v>
      </c>
      <c r="S948" s="8">
        <v>0</v>
      </c>
      <c r="T948" s="11">
        <v>0</v>
      </c>
      <c r="U948" s="8">
        <v>0</v>
      </c>
      <c r="V948" s="8">
        <v>0</v>
      </c>
      <c r="W948" s="8" t="s">
        <v>1978</v>
      </c>
    </row>
    <row r="949" spans="1:23" x14ac:dyDescent="0.25">
      <c r="A949">
        <f t="shared" si="14"/>
        <v>948</v>
      </c>
      <c r="B949" s="8">
        <v>20260951</v>
      </c>
      <c r="C949" s="8" t="s">
        <v>622</v>
      </c>
      <c r="D949" s="8" t="s">
        <v>1792</v>
      </c>
      <c r="E949" s="14">
        <v>10.133333333333333</v>
      </c>
      <c r="F949" s="9">
        <v>46041</v>
      </c>
      <c r="G949" s="9">
        <v>46345</v>
      </c>
      <c r="H949" s="9">
        <v>46345</v>
      </c>
      <c r="I949" s="9"/>
      <c r="J949" s="18">
        <v>569</v>
      </c>
      <c r="K949" s="18">
        <v>833</v>
      </c>
      <c r="L949" s="10">
        <v>65360000</v>
      </c>
      <c r="M949" s="10">
        <v>6536000</v>
      </c>
      <c r="N949" s="16">
        <v>0.7857142857142857</v>
      </c>
      <c r="O949" s="7">
        <v>28758400</v>
      </c>
      <c r="P949" s="7">
        <v>36601600</v>
      </c>
      <c r="Q949" s="8">
        <v>0</v>
      </c>
      <c r="R949" s="11">
        <v>0</v>
      </c>
      <c r="S949" s="8">
        <v>0</v>
      </c>
      <c r="T949" s="11">
        <v>0</v>
      </c>
      <c r="U949" s="8">
        <v>0</v>
      </c>
      <c r="V949" s="8">
        <v>0</v>
      </c>
      <c r="W949" s="8" t="s">
        <v>1978</v>
      </c>
    </row>
    <row r="950" spans="1:23" x14ac:dyDescent="0.25">
      <c r="A950">
        <f t="shared" si="14"/>
        <v>949</v>
      </c>
      <c r="B950" s="8">
        <v>20260952</v>
      </c>
      <c r="C950" s="8" t="s">
        <v>586</v>
      </c>
      <c r="D950" s="8" t="s">
        <v>1793</v>
      </c>
      <c r="E950" s="14">
        <v>10.133333333333333</v>
      </c>
      <c r="F950" s="9">
        <v>46041</v>
      </c>
      <c r="G950" s="9">
        <v>46345</v>
      </c>
      <c r="H950" s="9">
        <v>46345</v>
      </c>
      <c r="I950" s="9"/>
      <c r="J950" s="18">
        <v>435</v>
      </c>
      <c r="K950" s="18">
        <v>841</v>
      </c>
      <c r="L950" s="10">
        <v>65360000</v>
      </c>
      <c r="M950" s="10">
        <v>6536000</v>
      </c>
      <c r="N950" s="16">
        <v>0.7857142857142857</v>
      </c>
      <c r="O950" s="7">
        <v>28758400</v>
      </c>
      <c r="P950" s="7">
        <v>36601600</v>
      </c>
      <c r="Q950" s="8">
        <v>0</v>
      </c>
      <c r="R950" s="11">
        <v>0</v>
      </c>
      <c r="S950" s="8">
        <v>0</v>
      </c>
      <c r="T950" s="11">
        <v>0</v>
      </c>
      <c r="U950" s="8">
        <v>0</v>
      </c>
      <c r="V950" s="8">
        <v>0</v>
      </c>
      <c r="W950" s="8" t="s">
        <v>1978</v>
      </c>
    </row>
    <row r="951" spans="1:23" x14ac:dyDescent="0.25">
      <c r="A951">
        <f t="shared" si="14"/>
        <v>950</v>
      </c>
      <c r="B951" s="8">
        <v>20260953</v>
      </c>
      <c r="C951" s="8" t="s">
        <v>463</v>
      </c>
      <c r="D951" s="8" t="s">
        <v>1794</v>
      </c>
      <c r="E951" s="14">
        <v>9.1</v>
      </c>
      <c r="F951" s="9">
        <v>46049</v>
      </c>
      <c r="G951" s="9">
        <v>46322</v>
      </c>
      <c r="H951" s="9">
        <v>46322</v>
      </c>
      <c r="I951" s="9"/>
      <c r="J951" s="18">
        <v>1168</v>
      </c>
      <c r="K951" s="18">
        <v>829</v>
      </c>
      <c r="L951" s="10">
        <v>77724000</v>
      </c>
      <c r="M951" s="10">
        <v>8636000</v>
      </c>
      <c r="N951" s="16">
        <v>0.84931508316029014</v>
      </c>
      <c r="O951" s="7">
        <v>35695467</v>
      </c>
      <c r="P951" s="7">
        <v>42028533</v>
      </c>
      <c r="Q951" s="8">
        <v>0</v>
      </c>
      <c r="R951" s="11">
        <v>0</v>
      </c>
      <c r="S951" s="8">
        <v>0</v>
      </c>
      <c r="T951" s="11">
        <v>0</v>
      </c>
      <c r="U951" s="8">
        <v>0</v>
      </c>
      <c r="V951" s="8">
        <v>0</v>
      </c>
      <c r="W951" s="8" t="s">
        <v>1978</v>
      </c>
    </row>
    <row r="952" spans="1:23" x14ac:dyDescent="0.25">
      <c r="A952">
        <f t="shared" si="14"/>
        <v>951</v>
      </c>
      <c r="B952" s="8">
        <v>20260954</v>
      </c>
      <c r="C952" s="8" t="s">
        <v>84</v>
      </c>
      <c r="D952" s="8" t="s">
        <v>3371</v>
      </c>
      <c r="E952" s="14">
        <v>9.0666666666666664</v>
      </c>
      <c r="F952" s="9">
        <v>46055</v>
      </c>
      <c r="G952" s="9">
        <v>46327</v>
      </c>
      <c r="H952" s="9">
        <v>46327</v>
      </c>
      <c r="I952" s="9"/>
      <c r="J952" s="18">
        <v>427</v>
      </c>
      <c r="K952" s="18">
        <v>857</v>
      </c>
      <c r="L952" s="10">
        <v>77724000</v>
      </c>
      <c r="M952" s="10" t="s">
        <v>1960</v>
      </c>
      <c r="N952" s="16">
        <v>0.78807945648678823</v>
      </c>
      <c r="O952" s="7">
        <v>34256133</v>
      </c>
      <c r="P952" s="7">
        <v>43467867</v>
      </c>
      <c r="Q952" s="8">
        <v>0</v>
      </c>
      <c r="R952" s="11">
        <v>0</v>
      </c>
      <c r="S952" s="8">
        <v>0</v>
      </c>
      <c r="T952" s="11">
        <v>0</v>
      </c>
      <c r="U952" s="8">
        <v>0</v>
      </c>
      <c r="V952" s="8">
        <v>0</v>
      </c>
      <c r="W952" s="8" t="s">
        <v>1978</v>
      </c>
    </row>
    <row r="953" spans="1:23" x14ac:dyDescent="0.25">
      <c r="A953">
        <f t="shared" si="14"/>
        <v>952</v>
      </c>
      <c r="B953" s="8">
        <v>20260955</v>
      </c>
      <c r="C953" s="8" t="s">
        <v>547</v>
      </c>
      <c r="D953" s="8" t="s">
        <v>1795</v>
      </c>
      <c r="E953" s="14">
        <v>11.133333333333333</v>
      </c>
      <c r="F953" s="9">
        <v>46045</v>
      </c>
      <c r="G953" s="9">
        <v>46379</v>
      </c>
      <c r="H953" s="9">
        <v>46379</v>
      </c>
      <c r="I953" s="9"/>
      <c r="J953" s="18">
        <v>737</v>
      </c>
      <c r="K953" s="18">
        <v>511</v>
      </c>
      <c r="L953" s="10">
        <v>140855000</v>
      </c>
      <c r="M953" s="10">
        <v>12805000</v>
      </c>
      <c r="N953" s="16">
        <v>0.63366337265248096</v>
      </c>
      <c r="O953" s="7">
        <v>54634667</v>
      </c>
      <c r="P953" s="7">
        <v>86220333</v>
      </c>
      <c r="Q953" s="8">
        <v>0</v>
      </c>
      <c r="R953" s="11">
        <v>0</v>
      </c>
      <c r="S953" s="8">
        <v>0</v>
      </c>
      <c r="T953" s="11">
        <v>0</v>
      </c>
      <c r="U953" s="8">
        <v>0</v>
      </c>
      <c r="V953" s="8">
        <v>0</v>
      </c>
      <c r="W953" s="8" t="s">
        <v>1978</v>
      </c>
    </row>
    <row r="954" spans="1:23" x14ac:dyDescent="0.25">
      <c r="A954">
        <f t="shared" si="14"/>
        <v>953</v>
      </c>
      <c r="B954" s="8">
        <v>20260956</v>
      </c>
      <c r="C954" s="8" t="s">
        <v>97</v>
      </c>
      <c r="D954" s="8" t="s">
        <v>3371</v>
      </c>
      <c r="E954" s="14">
        <v>10.066666666666666</v>
      </c>
      <c r="F954" s="9">
        <v>46055</v>
      </c>
      <c r="G954" s="9">
        <v>46357</v>
      </c>
      <c r="H954" s="9">
        <v>46357</v>
      </c>
      <c r="I954" s="9"/>
      <c r="J954" s="18">
        <v>1255</v>
      </c>
      <c r="K954" s="18">
        <v>1281</v>
      </c>
      <c r="L954" s="10">
        <v>57770000</v>
      </c>
      <c r="M954" s="10" t="s">
        <v>1964</v>
      </c>
      <c r="N954" s="16">
        <v>0.65745854768472667</v>
      </c>
      <c r="O954" s="7">
        <v>22915433</v>
      </c>
      <c r="P954" s="7">
        <v>34854567</v>
      </c>
      <c r="Q954" s="8">
        <v>0</v>
      </c>
      <c r="R954" s="11">
        <v>0</v>
      </c>
      <c r="S954" s="8">
        <v>0</v>
      </c>
      <c r="T954" s="11">
        <v>0</v>
      </c>
      <c r="U954" s="8">
        <v>0</v>
      </c>
      <c r="V954" s="8">
        <v>0</v>
      </c>
      <c r="W954" s="8" t="s">
        <v>1978</v>
      </c>
    </row>
    <row r="955" spans="1:23" x14ac:dyDescent="0.25">
      <c r="A955">
        <f t="shared" si="14"/>
        <v>954</v>
      </c>
      <c r="B955" s="8">
        <v>20260957</v>
      </c>
      <c r="C955" s="8" t="s">
        <v>1074</v>
      </c>
      <c r="D955" s="8" t="s">
        <v>1796</v>
      </c>
      <c r="E955" s="14">
        <v>11.533333333333333</v>
      </c>
      <c r="F955" s="9">
        <v>46041</v>
      </c>
      <c r="G955" s="9">
        <v>46387</v>
      </c>
      <c r="H955" s="9">
        <v>46387</v>
      </c>
      <c r="I955" s="9"/>
      <c r="J955" s="18">
        <v>622</v>
      </c>
      <c r="K955" s="18">
        <v>830</v>
      </c>
      <c r="L955" s="10">
        <v>124993500</v>
      </c>
      <c r="M955" s="10">
        <v>10869000</v>
      </c>
      <c r="N955" s="16">
        <v>0.61971830985915488</v>
      </c>
      <c r="O955" s="7">
        <v>47823600</v>
      </c>
      <c r="P955" s="7">
        <v>77169900</v>
      </c>
      <c r="Q955" s="8">
        <v>0</v>
      </c>
      <c r="R955" s="11">
        <v>0</v>
      </c>
      <c r="S955" s="8">
        <v>0</v>
      </c>
      <c r="T955" s="11">
        <v>0</v>
      </c>
      <c r="U955" s="8">
        <v>0</v>
      </c>
      <c r="V955" s="8">
        <v>0</v>
      </c>
      <c r="W955" s="8" t="s">
        <v>1978</v>
      </c>
    </row>
    <row r="956" spans="1:23" x14ac:dyDescent="0.25">
      <c r="A956">
        <f t="shared" si="14"/>
        <v>955</v>
      </c>
      <c r="B956" s="8">
        <v>20260958</v>
      </c>
      <c r="C956" s="8" t="s">
        <v>1075</v>
      </c>
      <c r="D956" s="8" t="s">
        <v>1797</v>
      </c>
      <c r="E956" s="14">
        <v>46.666666666666664</v>
      </c>
      <c r="F956" s="9">
        <v>46048</v>
      </c>
      <c r="G956" s="9">
        <v>47448</v>
      </c>
      <c r="H956" s="9">
        <v>46352</v>
      </c>
      <c r="I956" s="9"/>
      <c r="J956" s="18">
        <v>752</v>
      </c>
      <c r="K956" s="18">
        <v>867</v>
      </c>
      <c r="L956" s="10">
        <v>39890000</v>
      </c>
      <c r="M956" s="10">
        <v>3989000</v>
      </c>
      <c r="N956" s="16">
        <v>0.71428568972838602</v>
      </c>
      <c r="O956" s="7">
        <v>16620833</v>
      </c>
      <c r="P956" s="7">
        <v>23269167</v>
      </c>
      <c r="Q956" s="8">
        <v>0</v>
      </c>
      <c r="R956" s="11">
        <v>0</v>
      </c>
      <c r="S956" s="8">
        <v>0</v>
      </c>
      <c r="T956" s="11">
        <v>0</v>
      </c>
      <c r="U956" s="8">
        <v>0</v>
      </c>
      <c r="V956" s="8">
        <v>0</v>
      </c>
      <c r="W956" s="8" t="s">
        <v>1978</v>
      </c>
    </row>
    <row r="957" spans="1:23" x14ac:dyDescent="0.25">
      <c r="A957">
        <f t="shared" si="14"/>
        <v>956</v>
      </c>
      <c r="B957" s="8">
        <v>20260959</v>
      </c>
      <c r="C957" s="8" t="s">
        <v>83</v>
      </c>
      <c r="D957" s="8" t="s">
        <v>1798</v>
      </c>
      <c r="E957" s="14">
        <v>10.133333333333333</v>
      </c>
      <c r="F957" s="9">
        <v>46044</v>
      </c>
      <c r="G957" s="9">
        <v>46348</v>
      </c>
      <c r="H957" s="9">
        <v>46348</v>
      </c>
      <c r="I957" s="9"/>
      <c r="J957" s="18">
        <v>683</v>
      </c>
      <c r="K957" s="18">
        <v>854</v>
      </c>
      <c r="L957" s="10">
        <v>44520000</v>
      </c>
      <c r="M957" s="10">
        <v>4452000</v>
      </c>
      <c r="N957" s="16">
        <v>0.75438596491228072</v>
      </c>
      <c r="O957" s="7">
        <v>19143600</v>
      </c>
      <c r="P957" s="7">
        <v>25376400</v>
      </c>
      <c r="Q957" s="8">
        <v>0</v>
      </c>
      <c r="R957" s="11">
        <v>0</v>
      </c>
      <c r="S957" s="8">
        <v>0</v>
      </c>
      <c r="T957" s="11">
        <v>0</v>
      </c>
      <c r="U957" s="8">
        <v>0</v>
      </c>
      <c r="V957" s="8">
        <v>0</v>
      </c>
      <c r="W957" s="8" t="s">
        <v>1978</v>
      </c>
    </row>
    <row r="958" spans="1:23" x14ac:dyDescent="0.25">
      <c r="A958">
        <f t="shared" si="14"/>
        <v>957</v>
      </c>
      <c r="B958" s="8">
        <v>20260960</v>
      </c>
      <c r="C958" s="8" t="s">
        <v>61</v>
      </c>
      <c r="D958" s="8" t="s">
        <v>1799</v>
      </c>
      <c r="E958" s="14">
        <v>9.1</v>
      </c>
      <c r="F958" s="9">
        <v>46041</v>
      </c>
      <c r="G958" s="9">
        <v>46314</v>
      </c>
      <c r="H958" s="9">
        <v>46314</v>
      </c>
      <c r="I958" s="9"/>
      <c r="J958" s="18">
        <v>433</v>
      </c>
      <c r="K958" s="18">
        <v>871</v>
      </c>
      <c r="L958" s="10">
        <v>77724000</v>
      </c>
      <c r="M958" s="10">
        <v>8636000</v>
      </c>
      <c r="N958" s="16">
        <v>0.95652173913043481</v>
      </c>
      <c r="O958" s="7">
        <v>37998400</v>
      </c>
      <c r="P958" s="7">
        <v>39725600</v>
      </c>
      <c r="Q958" s="8">
        <v>0</v>
      </c>
      <c r="R958" s="11">
        <v>0</v>
      </c>
      <c r="S958" s="8">
        <v>0</v>
      </c>
      <c r="T958" s="11">
        <v>0</v>
      </c>
      <c r="U958" s="8">
        <v>0</v>
      </c>
      <c r="V958" s="8">
        <v>0</v>
      </c>
      <c r="W958" s="8" t="s">
        <v>1978</v>
      </c>
    </row>
    <row r="959" spans="1:23" x14ac:dyDescent="0.25">
      <c r="A959">
        <f t="shared" si="14"/>
        <v>958</v>
      </c>
      <c r="B959" s="8">
        <v>20260961</v>
      </c>
      <c r="C959" s="8" t="s">
        <v>1076</v>
      </c>
      <c r="D959" s="8" t="s">
        <v>1800</v>
      </c>
      <c r="E959" s="14">
        <v>10.1</v>
      </c>
      <c r="F959" s="9">
        <v>46049</v>
      </c>
      <c r="G959" s="9">
        <v>46352</v>
      </c>
      <c r="H959" s="9">
        <v>46352</v>
      </c>
      <c r="I959" s="9"/>
      <c r="J959" s="18">
        <v>757</v>
      </c>
      <c r="K959" s="18">
        <v>654</v>
      </c>
      <c r="L959" s="10">
        <v>44520000</v>
      </c>
      <c r="M959" s="10">
        <v>4452000</v>
      </c>
      <c r="N959" s="16">
        <v>0.70454545454545459</v>
      </c>
      <c r="O959" s="7">
        <v>18401600</v>
      </c>
      <c r="P959" s="7">
        <v>26118400</v>
      </c>
      <c r="Q959" s="8">
        <v>0</v>
      </c>
      <c r="R959" s="11">
        <v>0</v>
      </c>
      <c r="S959" s="8">
        <v>0</v>
      </c>
      <c r="T959" s="11">
        <v>0</v>
      </c>
      <c r="U959" s="8">
        <v>0</v>
      </c>
      <c r="V959" s="8">
        <v>0</v>
      </c>
      <c r="W959" s="8" t="s">
        <v>1978</v>
      </c>
    </row>
    <row r="960" spans="1:23" x14ac:dyDescent="0.25">
      <c r="A960">
        <f t="shared" si="14"/>
        <v>959</v>
      </c>
      <c r="B960" s="8">
        <v>20260962</v>
      </c>
      <c r="C960" s="8" t="s">
        <v>69</v>
      </c>
      <c r="D960" s="8" t="s">
        <v>1801</v>
      </c>
      <c r="E960" s="14">
        <v>9.1</v>
      </c>
      <c r="F960" s="9">
        <v>46044</v>
      </c>
      <c r="G960" s="9">
        <v>46317</v>
      </c>
      <c r="H960" s="9">
        <v>46317</v>
      </c>
      <c r="I960" s="9"/>
      <c r="J960" s="18">
        <v>675</v>
      </c>
      <c r="K960" s="18">
        <v>846</v>
      </c>
      <c r="L960" s="10">
        <v>51993000</v>
      </c>
      <c r="M960" s="10">
        <v>5777000</v>
      </c>
      <c r="N960" s="16">
        <v>0.91489361702127658</v>
      </c>
      <c r="O960" s="7">
        <v>24841100</v>
      </c>
      <c r="P960" s="7">
        <v>27151900</v>
      </c>
      <c r="Q960" s="8">
        <v>0</v>
      </c>
      <c r="R960" s="11">
        <v>0</v>
      </c>
      <c r="S960" s="8">
        <v>0</v>
      </c>
      <c r="T960" s="11">
        <v>0</v>
      </c>
      <c r="U960" s="8">
        <v>0</v>
      </c>
      <c r="V960" s="8">
        <v>0</v>
      </c>
      <c r="W960" s="8" t="s">
        <v>1978</v>
      </c>
    </row>
    <row r="961" spans="1:23" x14ac:dyDescent="0.25">
      <c r="A961">
        <f t="shared" si="14"/>
        <v>960</v>
      </c>
      <c r="B961" s="8">
        <v>20260963</v>
      </c>
      <c r="C961" s="8" t="s">
        <v>1077</v>
      </c>
      <c r="D961" s="8" t="s">
        <v>1801</v>
      </c>
      <c r="E961" s="14">
        <v>9.1</v>
      </c>
      <c r="F961" s="9">
        <v>46044</v>
      </c>
      <c r="G961" s="9">
        <v>46317</v>
      </c>
      <c r="H961" s="9">
        <v>46317</v>
      </c>
      <c r="I961" s="9"/>
      <c r="J961" s="18">
        <v>717</v>
      </c>
      <c r="K961" s="18">
        <v>843</v>
      </c>
      <c r="L961" s="10">
        <v>51993000</v>
      </c>
      <c r="M961" s="10">
        <v>5777000</v>
      </c>
      <c r="N961" s="16">
        <v>0.91489361702127658</v>
      </c>
      <c r="O961" s="7">
        <v>24841100</v>
      </c>
      <c r="P961" s="7">
        <v>27151900</v>
      </c>
      <c r="Q961" s="8">
        <v>0</v>
      </c>
      <c r="R961" s="11">
        <v>0</v>
      </c>
      <c r="S961" s="8">
        <v>0</v>
      </c>
      <c r="T961" s="11">
        <v>0</v>
      </c>
      <c r="U961" s="8">
        <v>0</v>
      </c>
      <c r="V961" s="8">
        <v>0</v>
      </c>
      <c r="W961" s="8" t="s">
        <v>1978</v>
      </c>
    </row>
    <row r="962" spans="1:23" x14ac:dyDescent="0.25">
      <c r="A962">
        <f t="shared" si="14"/>
        <v>961</v>
      </c>
      <c r="B962" s="8">
        <v>20260964</v>
      </c>
      <c r="C962" s="8" t="s">
        <v>1078</v>
      </c>
      <c r="D962" s="8" t="s">
        <v>1802</v>
      </c>
      <c r="E962" s="14">
        <v>10.1</v>
      </c>
      <c r="F962" s="9">
        <v>46048</v>
      </c>
      <c r="G962" s="9">
        <v>46351</v>
      </c>
      <c r="H962" s="9">
        <v>46351</v>
      </c>
      <c r="I962" s="9"/>
      <c r="J962" s="18">
        <v>985</v>
      </c>
      <c r="K962" s="18">
        <v>856</v>
      </c>
      <c r="L962" s="10">
        <v>80540000</v>
      </c>
      <c r="M962" s="10">
        <v>8054000</v>
      </c>
      <c r="N962" s="16">
        <v>0.71428570212291531</v>
      </c>
      <c r="O962" s="7">
        <v>33558333</v>
      </c>
      <c r="P962" s="7">
        <v>46981667</v>
      </c>
      <c r="Q962" s="8">
        <v>0</v>
      </c>
      <c r="R962" s="11">
        <v>0</v>
      </c>
      <c r="S962" s="8">
        <v>0</v>
      </c>
      <c r="T962" s="11">
        <v>0</v>
      </c>
      <c r="U962" s="8">
        <v>0</v>
      </c>
      <c r="V962" s="8">
        <v>0</v>
      </c>
      <c r="W962" s="8" t="s">
        <v>1978</v>
      </c>
    </row>
    <row r="963" spans="1:23" x14ac:dyDescent="0.25">
      <c r="A963">
        <f t="shared" si="14"/>
        <v>962</v>
      </c>
      <c r="B963" s="8">
        <v>20260965</v>
      </c>
      <c r="C963" s="8" t="s">
        <v>3527</v>
      </c>
      <c r="D963" s="8" t="s">
        <v>1803</v>
      </c>
      <c r="E963" s="14">
        <v>9.1</v>
      </c>
      <c r="F963" s="9">
        <v>46043</v>
      </c>
      <c r="G963" s="9">
        <v>46316</v>
      </c>
      <c r="H963" s="9">
        <v>46316</v>
      </c>
      <c r="I963" s="9"/>
      <c r="J963" s="18">
        <v>664</v>
      </c>
      <c r="K963" s="18">
        <v>863</v>
      </c>
      <c r="L963" s="10">
        <v>58824000</v>
      </c>
      <c r="M963" s="10">
        <v>6536000</v>
      </c>
      <c r="N963" s="16">
        <v>0.92857144964779081</v>
      </c>
      <c r="O963" s="7">
        <v>28322667</v>
      </c>
      <c r="P963" s="7">
        <v>30501333</v>
      </c>
      <c r="Q963" s="8">
        <v>0</v>
      </c>
      <c r="R963" s="11">
        <v>0</v>
      </c>
      <c r="S963" s="8">
        <v>0</v>
      </c>
      <c r="T963" s="11">
        <v>0</v>
      </c>
      <c r="U963" s="8">
        <v>0</v>
      </c>
      <c r="V963" s="8">
        <v>0</v>
      </c>
      <c r="W963" s="8" t="s">
        <v>1978</v>
      </c>
    </row>
    <row r="964" spans="1:23" x14ac:dyDescent="0.25">
      <c r="A964">
        <f t="shared" si="14"/>
        <v>963</v>
      </c>
      <c r="B964" s="8">
        <v>20260966</v>
      </c>
      <c r="C964" s="8" t="s">
        <v>3372</v>
      </c>
      <c r="D964" s="8" t="s">
        <v>3373</v>
      </c>
      <c r="E964" s="14">
        <v>9.0666666666666664</v>
      </c>
      <c r="F964" s="9">
        <v>46057</v>
      </c>
      <c r="G964" s="9">
        <v>46329</v>
      </c>
      <c r="H964" s="9">
        <v>46329</v>
      </c>
      <c r="I964" s="9"/>
      <c r="J964" s="18">
        <v>1208</v>
      </c>
      <c r="K964" s="18">
        <v>845</v>
      </c>
      <c r="L964" s="10">
        <v>40068000</v>
      </c>
      <c r="M964" s="10" t="s">
        <v>1969</v>
      </c>
      <c r="N964" s="16">
        <v>0.76470588235294112</v>
      </c>
      <c r="O964" s="7">
        <v>17362800</v>
      </c>
      <c r="P964" s="7">
        <v>22705200</v>
      </c>
      <c r="Q964" s="8">
        <v>0</v>
      </c>
      <c r="R964" s="11">
        <v>0</v>
      </c>
      <c r="S964" s="8">
        <v>0</v>
      </c>
      <c r="T964" s="11">
        <v>0</v>
      </c>
      <c r="U964" s="8">
        <v>0</v>
      </c>
      <c r="V964" s="8">
        <v>0</v>
      </c>
      <c r="W964" s="8" t="s">
        <v>1978</v>
      </c>
    </row>
    <row r="965" spans="1:23" x14ac:dyDescent="0.25">
      <c r="A965">
        <f t="shared" ref="A965:A1028" si="15">A964+1</f>
        <v>964</v>
      </c>
      <c r="B965" s="8">
        <v>20260967</v>
      </c>
      <c r="C965" s="8" t="s">
        <v>1079</v>
      </c>
      <c r="D965" s="8" t="s">
        <v>1804</v>
      </c>
      <c r="E965" s="14">
        <v>10.133333333333333</v>
      </c>
      <c r="F965" s="9">
        <v>46042</v>
      </c>
      <c r="G965" s="9">
        <v>46346</v>
      </c>
      <c r="H965" s="9">
        <v>46346</v>
      </c>
      <c r="I965" s="9"/>
      <c r="J965" s="18">
        <v>727</v>
      </c>
      <c r="K965" s="18">
        <v>861</v>
      </c>
      <c r="L965" s="10">
        <v>80540000</v>
      </c>
      <c r="M965" s="10">
        <v>8054000</v>
      </c>
      <c r="N965" s="16">
        <v>0.50753767903624358</v>
      </c>
      <c r="O965" s="7">
        <v>27115133</v>
      </c>
      <c r="P965" s="7">
        <v>53424867</v>
      </c>
      <c r="Q965" s="8">
        <v>0</v>
      </c>
      <c r="R965" s="11">
        <v>0</v>
      </c>
      <c r="S965" s="8">
        <v>0</v>
      </c>
      <c r="T965" s="11">
        <v>0</v>
      </c>
      <c r="U965" s="8">
        <v>0</v>
      </c>
      <c r="V965" s="8">
        <v>0</v>
      </c>
      <c r="W965" s="8" t="s">
        <v>1978</v>
      </c>
    </row>
    <row r="966" spans="1:23" x14ac:dyDescent="0.25">
      <c r="A966">
        <f t="shared" si="15"/>
        <v>965</v>
      </c>
      <c r="B966" s="8">
        <v>20260968</v>
      </c>
      <c r="C966" s="8" t="s">
        <v>228</v>
      </c>
      <c r="D966" s="8" t="s">
        <v>1805</v>
      </c>
      <c r="E966" s="14">
        <v>10.1</v>
      </c>
      <c r="F966" s="9">
        <v>46044</v>
      </c>
      <c r="G966" s="9">
        <v>46347</v>
      </c>
      <c r="H966" s="9">
        <v>46347</v>
      </c>
      <c r="I966" s="9"/>
      <c r="J966" s="18">
        <v>686</v>
      </c>
      <c r="K966" s="18">
        <v>831</v>
      </c>
      <c r="L966" s="10">
        <v>57770000</v>
      </c>
      <c r="M966" s="10">
        <v>5777000</v>
      </c>
      <c r="N966" s="16">
        <v>0.75438596491228072</v>
      </c>
      <c r="O966" s="7">
        <v>24841100</v>
      </c>
      <c r="P966" s="7">
        <v>32928900</v>
      </c>
      <c r="Q966" s="8">
        <v>0</v>
      </c>
      <c r="R966" s="11">
        <v>0</v>
      </c>
      <c r="S966" s="8">
        <v>0</v>
      </c>
      <c r="T966" s="11">
        <v>0</v>
      </c>
      <c r="U966" s="8">
        <v>0</v>
      </c>
      <c r="V966" s="8">
        <v>0</v>
      </c>
      <c r="W966" s="8" t="s">
        <v>1978</v>
      </c>
    </row>
    <row r="967" spans="1:23" x14ac:dyDescent="0.25">
      <c r="A967">
        <f t="shared" si="15"/>
        <v>966</v>
      </c>
      <c r="B967" s="8">
        <v>20260969</v>
      </c>
      <c r="C967" s="8" t="s">
        <v>1080</v>
      </c>
      <c r="D967" s="8" t="s">
        <v>1806</v>
      </c>
      <c r="E967" s="14">
        <v>10.1</v>
      </c>
      <c r="F967" s="9">
        <v>46049</v>
      </c>
      <c r="G967" s="9">
        <v>46352</v>
      </c>
      <c r="H967" s="9">
        <v>46352</v>
      </c>
      <c r="I967" s="9"/>
      <c r="J967" s="18">
        <v>1143</v>
      </c>
      <c r="K967" s="18">
        <v>860</v>
      </c>
      <c r="L967" s="10">
        <v>57770000</v>
      </c>
      <c r="M967" s="10">
        <v>5777000</v>
      </c>
      <c r="N967" s="16">
        <v>0.70454547131006839</v>
      </c>
      <c r="O967" s="7">
        <v>23878267</v>
      </c>
      <c r="P967" s="7">
        <v>33891733</v>
      </c>
      <c r="Q967" s="8">
        <v>0</v>
      </c>
      <c r="R967" s="11">
        <v>0</v>
      </c>
      <c r="S967" s="8">
        <v>0</v>
      </c>
      <c r="T967" s="11">
        <v>0</v>
      </c>
      <c r="U967" s="8">
        <v>0</v>
      </c>
      <c r="V967" s="8">
        <v>0</v>
      </c>
      <c r="W967" s="8" t="s">
        <v>1978</v>
      </c>
    </row>
    <row r="968" spans="1:23" x14ac:dyDescent="0.25">
      <c r="A968">
        <f t="shared" si="15"/>
        <v>967</v>
      </c>
      <c r="B968" s="8">
        <v>20260970</v>
      </c>
      <c r="C968" s="8" t="s">
        <v>1081</v>
      </c>
      <c r="D968" s="8" t="s">
        <v>1807</v>
      </c>
      <c r="E968" s="14">
        <v>9.0666666666666664</v>
      </c>
      <c r="F968" s="9">
        <v>46048</v>
      </c>
      <c r="G968" s="9">
        <v>46320</v>
      </c>
      <c r="H968" s="9">
        <v>46320</v>
      </c>
      <c r="I968" s="9"/>
      <c r="J968" s="18">
        <v>810</v>
      </c>
      <c r="K968" s="18">
        <v>858</v>
      </c>
      <c r="L968" s="10">
        <v>65646000</v>
      </c>
      <c r="M968" s="10">
        <v>7294000</v>
      </c>
      <c r="N968" s="16">
        <v>0.86206898312329439</v>
      </c>
      <c r="O968" s="7">
        <v>30391667</v>
      </c>
      <c r="P968" s="7">
        <v>35254333</v>
      </c>
      <c r="Q968" s="8">
        <v>0</v>
      </c>
      <c r="R968" s="11">
        <v>0</v>
      </c>
      <c r="S968" s="8">
        <v>0</v>
      </c>
      <c r="T968" s="11">
        <v>0</v>
      </c>
      <c r="U968" s="8">
        <v>0</v>
      </c>
      <c r="V968" s="8">
        <v>0</v>
      </c>
      <c r="W968" s="8" t="s">
        <v>1978</v>
      </c>
    </row>
    <row r="969" spans="1:23" x14ac:dyDescent="0.25">
      <c r="A969">
        <f t="shared" si="15"/>
        <v>968</v>
      </c>
      <c r="B969" s="8">
        <v>20260971</v>
      </c>
      <c r="C969" s="8" t="s">
        <v>157</v>
      </c>
      <c r="D969" s="8" t="s">
        <v>1808</v>
      </c>
      <c r="E969" s="14">
        <v>9.1</v>
      </c>
      <c r="F969" s="9">
        <v>46043</v>
      </c>
      <c r="G969" s="9">
        <v>46316</v>
      </c>
      <c r="H969" s="9">
        <v>46316</v>
      </c>
      <c r="I969" s="9"/>
      <c r="J969" s="18">
        <v>671</v>
      </c>
      <c r="K969" s="18">
        <v>840</v>
      </c>
      <c r="L969" s="10">
        <v>26379000</v>
      </c>
      <c r="M969" s="10">
        <v>2931000</v>
      </c>
      <c r="N969" s="16">
        <v>0.9285714285714286</v>
      </c>
      <c r="O969" s="7">
        <v>12701000</v>
      </c>
      <c r="P969" s="7">
        <v>13678000</v>
      </c>
      <c r="Q969" s="8">
        <v>0</v>
      </c>
      <c r="R969" s="11">
        <v>0</v>
      </c>
      <c r="S969" s="8">
        <v>0</v>
      </c>
      <c r="T969" s="11">
        <v>0</v>
      </c>
      <c r="U969" s="8">
        <v>0</v>
      </c>
      <c r="V969" s="8">
        <v>0</v>
      </c>
      <c r="W969" s="8" t="s">
        <v>1978</v>
      </c>
    </row>
    <row r="970" spans="1:23" x14ac:dyDescent="0.25">
      <c r="A970">
        <f t="shared" si="15"/>
        <v>969</v>
      </c>
      <c r="B970" s="8">
        <v>20260972</v>
      </c>
      <c r="C970" s="8" t="s">
        <v>1082</v>
      </c>
      <c r="D970" s="8" t="s">
        <v>1809</v>
      </c>
      <c r="E970" s="14">
        <v>9.1</v>
      </c>
      <c r="F970" s="9">
        <v>46044</v>
      </c>
      <c r="G970" s="9">
        <v>46317</v>
      </c>
      <c r="H970" s="9">
        <v>46317</v>
      </c>
      <c r="I970" s="9"/>
      <c r="J970" s="18">
        <v>1003</v>
      </c>
      <c r="K970" s="18">
        <v>832</v>
      </c>
      <c r="L970" s="10">
        <v>45144000</v>
      </c>
      <c r="M970" s="10">
        <v>5016000</v>
      </c>
      <c r="N970" s="16">
        <v>3.4482758620689655E-2</v>
      </c>
      <c r="O970" s="7">
        <v>1504800</v>
      </c>
      <c r="P970" s="7">
        <v>43639200</v>
      </c>
      <c r="Q970" s="8">
        <v>0</v>
      </c>
      <c r="R970" s="11">
        <v>0</v>
      </c>
      <c r="S970" s="8">
        <v>0</v>
      </c>
      <c r="T970" s="11">
        <v>0</v>
      </c>
      <c r="U970" s="8">
        <v>0</v>
      </c>
      <c r="V970" s="8">
        <v>0</v>
      </c>
      <c r="W970" s="8" t="s">
        <v>1978</v>
      </c>
    </row>
    <row r="971" spans="1:23" x14ac:dyDescent="0.25">
      <c r="A971">
        <f t="shared" si="15"/>
        <v>970</v>
      </c>
      <c r="B971" s="8">
        <v>20260973</v>
      </c>
      <c r="C971" s="8" t="s">
        <v>1083</v>
      </c>
      <c r="D971" s="8" t="s">
        <v>1810</v>
      </c>
      <c r="E971" s="14">
        <v>11.633333333333333</v>
      </c>
      <c r="F971" s="9">
        <v>46038</v>
      </c>
      <c r="G971" s="9">
        <v>46387</v>
      </c>
      <c r="H971" s="9">
        <v>46387</v>
      </c>
      <c r="I971" s="9"/>
      <c r="J971" s="18">
        <v>533</v>
      </c>
      <c r="K971" s="18">
        <v>700</v>
      </c>
      <c r="L971" s="10">
        <v>138470000</v>
      </c>
      <c r="M971" s="10">
        <v>13847000</v>
      </c>
      <c r="N971" s="16">
        <v>0.81818181818181823</v>
      </c>
      <c r="O971" s="7">
        <v>62311500</v>
      </c>
      <c r="P971" s="7">
        <v>76158500</v>
      </c>
      <c r="Q971" s="8">
        <v>0</v>
      </c>
      <c r="R971" s="11">
        <v>0</v>
      </c>
      <c r="S971" s="8">
        <v>0</v>
      </c>
      <c r="T971" s="11">
        <v>0</v>
      </c>
      <c r="U971" s="8">
        <v>0</v>
      </c>
      <c r="V971" s="8">
        <v>0</v>
      </c>
      <c r="W971" s="8" t="s">
        <v>1985</v>
      </c>
    </row>
    <row r="972" spans="1:23" x14ac:dyDescent="0.25">
      <c r="A972">
        <f t="shared" si="15"/>
        <v>971</v>
      </c>
      <c r="B972" s="8">
        <v>20260974</v>
      </c>
      <c r="C972" s="8" t="s">
        <v>39</v>
      </c>
      <c r="D972" s="8" t="s">
        <v>1811</v>
      </c>
      <c r="E972" s="14">
        <v>11.6</v>
      </c>
      <c r="F972" s="9">
        <v>46038</v>
      </c>
      <c r="G972" s="9">
        <v>46386</v>
      </c>
      <c r="H972" s="9">
        <v>46386</v>
      </c>
      <c r="I972" s="9"/>
      <c r="J972" s="18">
        <v>529</v>
      </c>
      <c r="K972" s="18">
        <v>329</v>
      </c>
      <c r="L972" s="10">
        <v>99314000</v>
      </c>
      <c r="M972" s="10">
        <v>8636000</v>
      </c>
      <c r="N972" s="16">
        <v>0.6428571428571429</v>
      </c>
      <c r="O972" s="7">
        <v>38862000</v>
      </c>
      <c r="P972" s="7">
        <v>60452000</v>
      </c>
      <c r="Q972" s="8">
        <v>0</v>
      </c>
      <c r="R972" s="11">
        <v>0</v>
      </c>
      <c r="S972" s="8">
        <v>0</v>
      </c>
      <c r="T972" s="11">
        <v>0</v>
      </c>
      <c r="U972" s="8">
        <v>0</v>
      </c>
      <c r="V972" s="8">
        <v>0</v>
      </c>
      <c r="W972" s="8" t="s">
        <v>654</v>
      </c>
    </row>
    <row r="973" spans="1:23" x14ac:dyDescent="0.25">
      <c r="A973">
        <f t="shared" si="15"/>
        <v>972</v>
      </c>
      <c r="B973" s="8">
        <v>20260975</v>
      </c>
      <c r="C973" s="8" t="s">
        <v>1084</v>
      </c>
      <c r="D973" s="8" t="s">
        <v>1812</v>
      </c>
      <c r="E973" s="14">
        <v>8.0666666666666664</v>
      </c>
      <c r="F973" s="9">
        <v>46049</v>
      </c>
      <c r="G973" s="9">
        <v>46291</v>
      </c>
      <c r="H973" s="9">
        <v>46291</v>
      </c>
      <c r="I973" s="9"/>
      <c r="J973" s="18">
        <v>913</v>
      </c>
      <c r="K973" s="18">
        <v>687</v>
      </c>
      <c r="L973" s="10">
        <v>19864000</v>
      </c>
      <c r="M973" s="10">
        <v>2483000</v>
      </c>
      <c r="N973" s="16">
        <v>1.0689655890734786</v>
      </c>
      <c r="O973" s="7">
        <v>10263067</v>
      </c>
      <c r="P973" s="7">
        <v>9600933</v>
      </c>
      <c r="Q973" s="8">
        <v>0</v>
      </c>
      <c r="R973" s="11">
        <v>0</v>
      </c>
      <c r="S973" s="8">
        <v>0</v>
      </c>
      <c r="T973" s="11">
        <v>0</v>
      </c>
      <c r="U973" s="8">
        <v>0</v>
      </c>
      <c r="V973" s="8">
        <v>0</v>
      </c>
      <c r="W973" s="8" t="s">
        <v>1974</v>
      </c>
    </row>
    <row r="974" spans="1:23" x14ac:dyDescent="0.25">
      <c r="A974">
        <f t="shared" si="15"/>
        <v>973</v>
      </c>
      <c r="B974" s="8">
        <v>20260976</v>
      </c>
      <c r="C974" s="8" t="s">
        <v>1085</v>
      </c>
      <c r="D974" s="8" t="s">
        <v>1747</v>
      </c>
      <c r="E974" s="14">
        <v>8.0666666666666664</v>
      </c>
      <c r="F974" s="9">
        <v>46044</v>
      </c>
      <c r="G974" s="9">
        <v>46286</v>
      </c>
      <c r="H974" s="9">
        <v>46286</v>
      </c>
      <c r="I974" s="9"/>
      <c r="J974" s="18">
        <v>872</v>
      </c>
      <c r="K974" s="18">
        <v>681</v>
      </c>
      <c r="L974" s="10">
        <v>37675000</v>
      </c>
      <c r="M974" s="10">
        <v>3425000</v>
      </c>
      <c r="N974" s="16">
        <v>0.64179104477611937</v>
      </c>
      <c r="O974" s="7">
        <v>14727500</v>
      </c>
      <c r="P974" s="7">
        <v>22947500</v>
      </c>
      <c r="Q974" s="8">
        <v>0</v>
      </c>
      <c r="R974" s="11">
        <v>0</v>
      </c>
      <c r="S974" s="8">
        <v>0</v>
      </c>
      <c r="T974" s="11">
        <v>0</v>
      </c>
      <c r="U974" s="8">
        <v>0</v>
      </c>
      <c r="V974" s="8">
        <v>0</v>
      </c>
      <c r="W974" s="8" t="s">
        <v>1974</v>
      </c>
    </row>
    <row r="975" spans="1:23" x14ac:dyDescent="0.25">
      <c r="A975">
        <f t="shared" si="15"/>
        <v>974</v>
      </c>
      <c r="B975" s="8">
        <v>20260977</v>
      </c>
      <c r="C975" s="8" t="s">
        <v>1086</v>
      </c>
      <c r="D975" s="8" t="s">
        <v>1747</v>
      </c>
      <c r="E975" s="14">
        <v>11.1</v>
      </c>
      <c r="F975" s="9">
        <v>46045</v>
      </c>
      <c r="G975" s="9">
        <v>46378</v>
      </c>
      <c r="H975" s="9">
        <v>46378</v>
      </c>
      <c r="I975" s="9"/>
      <c r="J975" s="18">
        <v>884</v>
      </c>
      <c r="K975" s="18">
        <v>885</v>
      </c>
      <c r="L975" s="10">
        <v>37675000</v>
      </c>
      <c r="M975" s="10">
        <v>3425000</v>
      </c>
      <c r="N975" s="16">
        <v>0.63366334272366343</v>
      </c>
      <c r="O975" s="7">
        <v>14613333</v>
      </c>
      <c r="P975" s="7">
        <v>23061667</v>
      </c>
      <c r="Q975" s="8">
        <v>0</v>
      </c>
      <c r="R975" s="11">
        <v>0</v>
      </c>
      <c r="S975" s="8">
        <v>0</v>
      </c>
      <c r="T975" s="11">
        <v>0</v>
      </c>
      <c r="U975" s="8">
        <v>0</v>
      </c>
      <c r="V975" s="8">
        <v>0</v>
      </c>
      <c r="W975" s="8" t="s">
        <v>1974</v>
      </c>
    </row>
    <row r="976" spans="1:23" x14ac:dyDescent="0.25">
      <c r="A976">
        <f t="shared" si="15"/>
        <v>975</v>
      </c>
      <c r="B976" s="8">
        <v>20260978</v>
      </c>
      <c r="C976" s="8" t="s">
        <v>275</v>
      </c>
      <c r="D976" s="8" t="s">
        <v>1813</v>
      </c>
      <c r="E976" s="14">
        <v>11.1</v>
      </c>
      <c r="F976" s="9">
        <v>46048</v>
      </c>
      <c r="G976" s="9">
        <v>46381</v>
      </c>
      <c r="H976" s="9">
        <v>46381</v>
      </c>
      <c r="I976" s="9"/>
      <c r="J976" s="18">
        <v>831</v>
      </c>
      <c r="K976" s="18">
        <v>892</v>
      </c>
      <c r="L976" s="10">
        <v>25421000</v>
      </c>
      <c r="M976" s="10">
        <v>2311000</v>
      </c>
      <c r="N976" s="16">
        <v>0.60975613153963826</v>
      </c>
      <c r="O976" s="7">
        <v>9629167</v>
      </c>
      <c r="P976" s="7">
        <v>15791833</v>
      </c>
      <c r="Q976" s="8">
        <v>0</v>
      </c>
      <c r="R976" s="11">
        <v>0</v>
      </c>
      <c r="S976" s="8">
        <v>0</v>
      </c>
      <c r="T976" s="11">
        <v>0</v>
      </c>
      <c r="U976" s="8">
        <v>0</v>
      </c>
      <c r="V976" s="8">
        <v>0</v>
      </c>
      <c r="W976" s="8" t="s">
        <v>1974</v>
      </c>
    </row>
    <row r="977" spans="1:23" x14ac:dyDescent="0.25">
      <c r="A977">
        <f t="shared" si="15"/>
        <v>976</v>
      </c>
      <c r="B977" s="8">
        <v>20260979</v>
      </c>
      <c r="C977" s="8" t="s">
        <v>1087</v>
      </c>
      <c r="D977" s="8" t="s">
        <v>1814</v>
      </c>
      <c r="E977" s="14">
        <v>11.1</v>
      </c>
      <c r="F977" s="9">
        <v>46044</v>
      </c>
      <c r="G977" s="9">
        <v>46377</v>
      </c>
      <c r="H977" s="9">
        <v>46377</v>
      </c>
      <c r="I977" s="9"/>
      <c r="J977" s="18">
        <v>900</v>
      </c>
      <c r="K977" s="18">
        <v>890</v>
      </c>
      <c r="L977" s="10">
        <v>63547000</v>
      </c>
      <c r="M977" s="10">
        <v>5777000</v>
      </c>
      <c r="N977" s="16">
        <v>0.64179104477611937</v>
      </c>
      <c r="O977" s="7">
        <v>24841100</v>
      </c>
      <c r="P977" s="7">
        <v>38705900</v>
      </c>
      <c r="Q977" s="8">
        <v>0</v>
      </c>
      <c r="R977" s="11">
        <v>0</v>
      </c>
      <c r="S977" s="8">
        <v>0</v>
      </c>
      <c r="T977" s="11">
        <v>0</v>
      </c>
      <c r="U977" s="8">
        <v>0</v>
      </c>
      <c r="V977" s="8">
        <v>0</v>
      </c>
      <c r="W977" s="8" t="s">
        <v>1974</v>
      </c>
    </row>
    <row r="978" spans="1:23" x14ac:dyDescent="0.25">
      <c r="A978">
        <f t="shared" si="15"/>
        <v>977</v>
      </c>
      <c r="B978" s="8">
        <v>20260980</v>
      </c>
      <c r="C978" s="8" t="s">
        <v>283</v>
      </c>
      <c r="D978" s="8" t="s">
        <v>1813</v>
      </c>
      <c r="E978" s="14">
        <v>11.066666666666666</v>
      </c>
      <c r="F978" s="9">
        <v>46055</v>
      </c>
      <c r="G978" s="9">
        <v>46387</v>
      </c>
      <c r="H978" s="9">
        <v>46387</v>
      </c>
      <c r="I978" s="9"/>
      <c r="J978" s="18">
        <v>1191</v>
      </c>
      <c r="K978" s="18">
        <v>894</v>
      </c>
      <c r="L978" s="10">
        <v>25421000</v>
      </c>
      <c r="M978" s="10" t="s">
        <v>1966</v>
      </c>
      <c r="N978" s="16">
        <v>0.56398107472773062</v>
      </c>
      <c r="O978" s="7">
        <v>9166967</v>
      </c>
      <c r="P978" s="7">
        <v>16254033</v>
      </c>
      <c r="Q978" s="8">
        <v>0</v>
      </c>
      <c r="R978" s="11">
        <v>0</v>
      </c>
      <c r="S978" s="8">
        <v>0</v>
      </c>
      <c r="T978" s="11">
        <v>0</v>
      </c>
      <c r="U978" s="8">
        <v>0</v>
      </c>
      <c r="V978" s="8">
        <v>0</v>
      </c>
      <c r="W978" s="8" t="s">
        <v>1974</v>
      </c>
    </row>
    <row r="979" spans="1:23" x14ac:dyDescent="0.25">
      <c r="A979">
        <f t="shared" si="15"/>
        <v>978</v>
      </c>
      <c r="B979" s="8">
        <v>20260981</v>
      </c>
      <c r="C979" s="8" t="s">
        <v>117</v>
      </c>
      <c r="D979" s="8" t="s">
        <v>1815</v>
      </c>
      <c r="E979" s="14">
        <v>11.1</v>
      </c>
      <c r="F979" s="9">
        <v>46037</v>
      </c>
      <c r="G979" s="9">
        <v>46370</v>
      </c>
      <c r="H979" s="9">
        <v>46370</v>
      </c>
      <c r="I979" s="9"/>
      <c r="J979" s="18">
        <v>403</v>
      </c>
      <c r="K979" s="18">
        <v>884</v>
      </c>
      <c r="L979" s="10">
        <v>71896000</v>
      </c>
      <c r="M979" s="10">
        <v>6536000</v>
      </c>
      <c r="N979" s="16">
        <v>0.70103094125029131</v>
      </c>
      <c r="O979" s="7">
        <v>29629867</v>
      </c>
      <c r="P979" s="7">
        <v>42266133</v>
      </c>
      <c r="Q979" s="8">
        <v>0</v>
      </c>
      <c r="R979" s="11">
        <v>0</v>
      </c>
      <c r="S979" s="8">
        <v>0</v>
      </c>
      <c r="T979" s="11">
        <v>0</v>
      </c>
      <c r="U979" s="8">
        <v>0</v>
      </c>
      <c r="V979" s="8">
        <v>0</v>
      </c>
      <c r="W979" s="8" t="s">
        <v>1990</v>
      </c>
    </row>
    <row r="980" spans="1:23" x14ac:dyDescent="0.25">
      <c r="A980">
        <f t="shared" si="15"/>
        <v>979</v>
      </c>
      <c r="B980" s="8">
        <v>20260982</v>
      </c>
      <c r="C980" s="8" t="s">
        <v>3374</v>
      </c>
      <c r="D980" s="8" t="s">
        <v>1508</v>
      </c>
      <c r="E980" s="14">
        <v>10.066666666666666</v>
      </c>
      <c r="F980" s="9">
        <v>46055</v>
      </c>
      <c r="G980" s="9">
        <v>46357</v>
      </c>
      <c r="H980" s="9">
        <v>46357</v>
      </c>
      <c r="I980" s="9"/>
      <c r="J980" s="18">
        <v>1193</v>
      </c>
      <c r="K980" s="18">
        <v>898</v>
      </c>
      <c r="L980" s="10">
        <v>65360000</v>
      </c>
      <c r="M980" s="10" t="s">
        <v>1963</v>
      </c>
      <c r="N980" s="16">
        <v>0.65745854952546245</v>
      </c>
      <c r="O980" s="7">
        <v>25926133</v>
      </c>
      <c r="P980" s="7">
        <v>39433867</v>
      </c>
      <c r="Q980" s="8">
        <v>0</v>
      </c>
      <c r="R980" s="11">
        <v>0</v>
      </c>
      <c r="S980" s="8">
        <v>0</v>
      </c>
      <c r="T980" s="11">
        <v>0</v>
      </c>
      <c r="U980" s="8">
        <v>0</v>
      </c>
      <c r="V980" s="8">
        <v>0</v>
      </c>
      <c r="W980" s="8" t="s">
        <v>1974</v>
      </c>
    </row>
    <row r="981" spans="1:23" x14ac:dyDescent="0.25">
      <c r="A981">
        <f t="shared" si="15"/>
        <v>980</v>
      </c>
      <c r="B981" s="8">
        <v>20260983</v>
      </c>
      <c r="C981" s="8" t="s">
        <v>281</v>
      </c>
      <c r="D981" s="8" t="s">
        <v>1813</v>
      </c>
      <c r="E981" s="14">
        <v>11.1</v>
      </c>
      <c r="F981" s="9">
        <v>46045</v>
      </c>
      <c r="G981" s="9">
        <v>46378</v>
      </c>
      <c r="H981" s="9">
        <v>46378</v>
      </c>
      <c r="I981" s="9"/>
      <c r="J981" s="18">
        <v>873</v>
      </c>
      <c r="K981" s="18">
        <v>891</v>
      </c>
      <c r="L981" s="10">
        <v>25421000</v>
      </c>
      <c r="M981" s="10">
        <v>2311000</v>
      </c>
      <c r="N981" s="16">
        <v>0.63366340133205812</v>
      </c>
      <c r="O981" s="7">
        <v>9860267</v>
      </c>
      <c r="P981" s="7">
        <v>15560733</v>
      </c>
      <c r="Q981" s="8">
        <v>0</v>
      </c>
      <c r="R981" s="11">
        <v>0</v>
      </c>
      <c r="S981" s="8">
        <v>0</v>
      </c>
      <c r="T981" s="11">
        <v>0</v>
      </c>
      <c r="U981" s="8">
        <v>0</v>
      </c>
      <c r="V981" s="8">
        <v>0</v>
      </c>
      <c r="W981" s="8" t="s">
        <v>1974</v>
      </c>
    </row>
    <row r="982" spans="1:23" x14ac:dyDescent="0.25">
      <c r="A982">
        <f t="shared" si="15"/>
        <v>981</v>
      </c>
      <c r="B982" s="8">
        <v>20260984</v>
      </c>
      <c r="C982" s="8" t="s">
        <v>278</v>
      </c>
      <c r="D982" s="8" t="s">
        <v>1813</v>
      </c>
      <c r="E982" s="14">
        <v>11.066666666666666</v>
      </c>
      <c r="F982" s="9">
        <v>46055</v>
      </c>
      <c r="G982" s="9">
        <v>46387</v>
      </c>
      <c r="H982" s="9">
        <v>46387</v>
      </c>
      <c r="I982" s="9"/>
      <c r="J982" s="18">
        <v>1184</v>
      </c>
      <c r="K982" s="18">
        <v>893</v>
      </c>
      <c r="L982" s="10">
        <v>25421000</v>
      </c>
      <c r="M982" s="10" t="s">
        <v>1966</v>
      </c>
      <c r="N982" s="16">
        <v>0.56398107472773062</v>
      </c>
      <c r="O982" s="7">
        <v>9166967</v>
      </c>
      <c r="P982" s="7">
        <v>16254033</v>
      </c>
      <c r="Q982" s="8">
        <v>0</v>
      </c>
      <c r="R982" s="11">
        <v>0</v>
      </c>
      <c r="S982" s="8">
        <v>0</v>
      </c>
      <c r="T982" s="11">
        <v>0</v>
      </c>
      <c r="U982" s="8">
        <v>0</v>
      </c>
      <c r="V982" s="8">
        <v>0</v>
      </c>
      <c r="W982" s="8" t="s">
        <v>1974</v>
      </c>
    </row>
    <row r="983" spans="1:23" x14ac:dyDescent="0.25">
      <c r="A983">
        <f t="shared" si="15"/>
        <v>982</v>
      </c>
      <c r="B983" s="8">
        <v>20260985</v>
      </c>
      <c r="C983" s="8" t="s">
        <v>331</v>
      </c>
      <c r="D983" s="8" t="s">
        <v>1508</v>
      </c>
      <c r="E983" s="14">
        <v>10.066666666666666</v>
      </c>
      <c r="F983" s="9">
        <v>46055</v>
      </c>
      <c r="G983" s="9">
        <v>46357</v>
      </c>
      <c r="H983" s="9">
        <v>46357</v>
      </c>
      <c r="I983" s="9"/>
      <c r="J983" s="18">
        <v>1189</v>
      </c>
      <c r="K983" s="18">
        <v>896</v>
      </c>
      <c r="L983" s="10">
        <v>65360000</v>
      </c>
      <c r="M983" s="10" t="s">
        <v>1963</v>
      </c>
      <c r="N983" s="16">
        <v>0.65745854952546245</v>
      </c>
      <c r="O983" s="7">
        <v>25926133</v>
      </c>
      <c r="P983" s="7">
        <v>39433867</v>
      </c>
      <c r="Q983" s="8">
        <v>0</v>
      </c>
      <c r="R983" s="11">
        <v>0</v>
      </c>
      <c r="S983" s="8">
        <v>0</v>
      </c>
      <c r="T983" s="11">
        <v>0</v>
      </c>
      <c r="U983" s="8">
        <v>0</v>
      </c>
      <c r="V983" s="8">
        <v>0</v>
      </c>
      <c r="W983" s="8" t="s">
        <v>1974</v>
      </c>
    </row>
    <row r="984" spans="1:23" x14ac:dyDescent="0.25">
      <c r="A984">
        <f t="shared" si="15"/>
        <v>983</v>
      </c>
      <c r="B984" s="8">
        <v>20260986</v>
      </c>
      <c r="C984" s="8" t="s">
        <v>245</v>
      </c>
      <c r="D984" s="8" t="s">
        <v>1508</v>
      </c>
      <c r="E984" s="14">
        <v>10.066666666666666</v>
      </c>
      <c r="F984" s="9">
        <v>46055</v>
      </c>
      <c r="G984" s="9">
        <v>46357</v>
      </c>
      <c r="H984" s="9">
        <v>46357</v>
      </c>
      <c r="I984" s="9"/>
      <c r="J984" s="18">
        <v>1182</v>
      </c>
      <c r="K984" s="18">
        <v>897</v>
      </c>
      <c r="L984" s="10">
        <v>65360000</v>
      </c>
      <c r="M984" s="10" t="s">
        <v>1963</v>
      </c>
      <c r="N984" s="16">
        <v>0.65745854952546245</v>
      </c>
      <c r="O984" s="7">
        <v>25926133</v>
      </c>
      <c r="P984" s="7">
        <v>39433867</v>
      </c>
      <c r="Q984" s="8">
        <v>0</v>
      </c>
      <c r="R984" s="11">
        <v>0</v>
      </c>
      <c r="S984" s="8">
        <v>0</v>
      </c>
      <c r="T984" s="11">
        <v>0</v>
      </c>
      <c r="U984" s="8">
        <v>0</v>
      </c>
      <c r="V984" s="8">
        <v>0</v>
      </c>
      <c r="W984" s="8" t="s">
        <v>1974</v>
      </c>
    </row>
    <row r="985" spans="1:23" x14ac:dyDescent="0.25">
      <c r="A985">
        <f t="shared" si="15"/>
        <v>984</v>
      </c>
      <c r="B985" s="8">
        <v>20260987</v>
      </c>
      <c r="C985" s="8" t="s">
        <v>365</v>
      </c>
      <c r="D985" s="8" t="s">
        <v>1508</v>
      </c>
      <c r="E985" s="14">
        <v>10.066666666666666</v>
      </c>
      <c r="F985" s="9">
        <v>46055</v>
      </c>
      <c r="G985" s="9">
        <v>46357</v>
      </c>
      <c r="H985" s="9">
        <v>46357</v>
      </c>
      <c r="I985" s="9"/>
      <c r="J985" s="18">
        <v>1178</v>
      </c>
      <c r="K985" s="18">
        <v>895</v>
      </c>
      <c r="L985" s="10">
        <v>65360000</v>
      </c>
      <c r="M985" s="10" t="s">
        <v>1963</v>
      </c>
      <c r="N985" s="16">
        <v>0.65745854952546245</v>
      </c>
      <c r="O985" s="7">
        <v>25926133</v>
      </c>
      <c r="P985" s="7">
        <v>39433867</v>
      </c>
      <c r="Q985" s="8">
        <v>0</v>
      </c>
      <c r="R985" s="11">
        <v>0</v>
      </c>
      <c r="S985" s="8">
        <v>0</v>
      </c>
      <c r="T985" s="11">
        <v>0</v>
      </c>
      <c r="U985" s="8">
        <v>0</v>
      </c>
      <c r="V985" s="8">
        <v>0</v>
      </c>
      <c r="W985" s="8" t="s">
        <v>1974</v>
      </c>
    </row>
    <row r="986" spans="1:23" x14ac:dyDescent="0.25">
      <c r="A986">
        <f t="shared" si="15"/>
        <v>985</v>
      </c>
      <c r="B986" s="8">
        <v>20260988</v>
      </c>
      <c r="C986" s="8" t="s">
        <v>335</v>
      </c>
      <c r="D986" s="8" t="s">
        <v>1508</v>
      </c>
      <c r="E986" s="14">
        <v>10.1</v>
      </c>
      <c r="F986" s="9">
        <v>46050</v>
      </c>
      <c r="G986" s="9">
        <v>46353</v>
      </c>
      <c r="H986" s="9">
        <v>46353</v>
      </c>
      <c r="I986" s="9"/>
      <c r="J986" s="18">
        <v>1165</v>
      </c>
      <c r="K986" s="18">
        <v>900</v>
      </c>
      <c r="L986" s="10">
        <v>71896000</v>
      </c>
      <c r="M986" s="10">
        <v>6536000</v>
      </c>
      <c r="N986" s="16">
        <v>0.59420289855072461</v>
      </c>
      <c r="O986" s="7">
        <v>26797600</v>
      </c>
      <c r="P986" s="7">
        <v>45098400</v>
      </c>
      <c r="Q986" s="8">
        <v>0</v>
      </c>
      <c r="R986" s="11">
        <v>0</v>
      </c>
      <c r="S986" s="8">
        <v>0</v>
      </c>
      <c r="T986" s="11">
        <v>0</v>
      </c>
      <c r="U986" s="8">
        <v>0</v>
      </c>
      <c r="V986" s="8">
        <v>0</v>
      </c>
      <c r="W986" s="8" t="s">
        <v>1974</v>
      </c>
    </row>
    <row r="987" spans="1:23" x14ac:dyDescent="0.25">
      <c r="A987">
        <f t="shared" si="15"/>
        <v>986</v>
      </c>
      <c r="B987" s="8">
        <v>20260989</v>
      </c>
      <c r="C987" s="8" t="s">
        <v>243</v>
      </c>
      <c r="D987" s="8" t="s">
        <v>1508</v>
      </c>
      <c r="E987" s="14">
        <v>10.1</v>
      </c>
      <c r="F987" s="9">
        <v>46050</v>
      </c>
      <c r="G987" s="9">
        <v>46353</v>
      </c>
      <c r="H987" s="9">
        <v>46353</v>
      </c>
      <c r="I987" s="9"/>
      <c r="J987" s="18">
        <v>1181</v>
      </c>
      <c r="K987" s="18">
        <v>899</v>
      </c>
      <c r="L987" s="10">
        <v>71896000</v>
      </c>
      <c r="M987" s="10">
        <v>6536000</v>
      </c>
      <c r="N987" s="16">
        <v>0.59420289855072461</v>
      </c>
      <c r="O987" s="7">
        <v>26797600</v>
      </c>
      <c r="P987" s="7">
        <v>45098400</v>
      </c>
      <c r="Q987" s="8">
        <v>0</v>
      </c>
      <c r="R987" s="11">
        <v>0</v>
      </c>
      <c r="S987" s="8">
        <v>0</v>
      </c>
      <c r="T987" s="11">
        <v>0</v>
      </c>
      <c r="U987" s="8">
        <v>0</v>
      </c>
      <c r="V987" s="8">
        <v>0</v>
      </c>
      <c r="W987" s="8" t="s">
        <v>1974</v>
      </c>
    </row>
    <row r="988" spans="1:23" x14ac:dyDescent="0.25">
      <c r="A988">
        <f t="shared" si="15"/>
        <v>987</v>
      </c>
      <c r="B988" s="8">
        <v>20260990</v>
      </c>
      <c r="C988" s="8" t="s">
        <v>246</v>
      </c>
      <c r="D988" s="8" t="s">
        <v>1816</v>
      </c>
      <c r="E988" s="14">
        <v>10.966666666666667</v>
      </c>
      <c r="F988" s="9">
        <v>46045</v>
      </c>
      <c r="G988" s="9">
        <v>46374</v>
      </c>
      <c r="H988" s="9">
        <v>46374</v>
      </c>
      <c r="I988" s="9"/>
      <c r="J988" s="18">
        <v>903</v>
      </c>
      <c r="K988" s="18">
        <v>904</v>
      </c>
      <c r="L988" s="10">
        <v>71896000</v>
      </c>
      <c r="M988" s="10">
        <v>6536000</v>
      </c>
      <c r="N988" s="16">
        <v>0.63366335396294582</v>
      </c>
      <c r="O988" s="7">
        <v>27886933</v>
      </c>
      <c r="P988" s="7">
        <v>44009067</v>
      </c>
      <c r="Q988" s="8">
        <v>0</v>
      </c>
      <c r="R988" s="11">
        <v>0</v>
      </c>
      <c r="S988" s="8">
        <v>0</v>
      </c>
      <c r="T988" s="11">
        <v>0</v>
      </c>
      <c r="U988" s="8">
        <v>0</v>
      </c>
      <c r="V988" s="8">
        <v>0</v>
      </c>
      <c r="W988" s="8" t="s">
        <v>1974</v>
      </c>
    </row>
    <row r="989" spans="1:23" x14ac:dyDescent="0.25">
      <c r="A989">
        <f t="shared" si="15"/>
        <v>988</v>
      </c>
      <c r="B989" s="8">
        <v>20260991</v>
      </c>
      <c r="C989" s="8" t="s">
        <v>254</v>
      </c>
      <c r="D989" s="8" t="s">
        <v>3375</v>
      </c>
      <c r="E989" s="14">
        <v>9.0666666666666664</v>
      </c>
      <c r="F989" s="9">
        <v>46055</v>
      </c>
      <c r="G989" s="9">
        <v>46327</v>
      </c>
      <c r="H989" s="9">
        <v>46327</v>
      </c>
      <c r="I989" s="9"/>
      <c r="J989" s="18">
        <v>1188</v>
      </c>
      <c r="K989" s="18">
        <v>902</v>
      </c>
      <c r="L989" s="10">
        <v>40068000</v>
      </c>
      <c r="M989" s="10" t="s">
        <v>1969</v>
      </c>
      <c r="N989" s="16">
        <v>0.78807947019867552</v>
      </c>
      <c r="O989" s="7">
        <v>17659600</v>
      </c>
      <c r="P989" s="7">
        <v>22408400</v>
      </c>
      <c r="Q989" s="8">
        <v>0</v>
      </c>
      <c r="R989" s="11">
        <v>0</v>
      </c>
      <c r="S989" s="8">
        <v>0</v>
      </c>
      <c r="T989" s="11">
        <v>0</v>
      </c>
      <c r="U989" s="8">
        <v>0</v>
      </c>
      <c r="V989" s="8">
        <v>0</v>
      </c>
      <c r="W989" s="8" t="s">
        <v>1974</v>
      </c>
    </row>
    <row r="990" spans="1:23" x14ac:dyDescent="0.25">
      <c r="A990">
        <f t="shared" si="15"/>
        <v>989</v>
      </c>
      <c r="B990" s="8">
        <v>20260992</v>
      </c>
      <c r="C990" s="8" t="s">
        <v>90</v>
      </c>
      <c r="D990" s="8" t="s">
        <v>1816</v>
      </c>
      <c r="E990" s="14">
        <v>11.1</v>
      </c>
      <c r="F990" s="9">
        <v>46051</v>
      </c>
      <c r="G990" s="9">
        <v>46384</v>
      </c>
      <c r="H990" s="9">
        <v>46384</v>
      </c>
      <c r="I990" s="9"/>
      <c r="J990" s="18">
        <v>1226</v>
      </c>
      <c r="K990" s="18">
        <v>905</v>
      </c>
      <c r="L990" s="10">
        <v>71896000</v>
      </c>
      <c r="M990" s="10">
        <v>6536000</v>
      </c>
      <c r="N990" s="16">
        <v>0.58653844986834414</v>
      </c>
      <c r="O990" s="7">
        <v>26579733</v>
      </c>
      <c r="P990" s="7">
        <v>45316267</v>
      </c>
      <c r="Q990" s="8">
        <v>0</v>
      </c>
      <c r="R990" s="11">
        <v>0</v>
      </c>
      <c r="S990" s="8">
        <v>0</v>
      </c>
      <c r="T990" s="11">
        <v>0</v>
      </c>
      <c r="U990" s="8">
        <v>0</v>
      </c>
      <c r="V990" s="8">
        <v>0</v>
      </c>
      <c r="W990" s="8" t="s">
        <v>1974</v>
      </c>
    </row>
    <row r="991" spans="1:23" x14ac:dyDescent="0.25">
      <c r="A991">
        <f t="shared" si="15"/>
        <v>990</v>
      </c>
      <c r="B991" s="8">
        <v>20260993</v>
      </c>
      <c r="C991" s="8" t="s">
        <v>253</v>
      </c>
      <c r="D991" s="8" t="s">
        <v>3375</v>
      </c>
      <c r="E991" s="14">
        <v>10.066666666666666</v>
      </c>
      <c r="F991" s="9">
        <v>46055</v>
      </c>
      <c r="G991" s="9">
        <v>46357</v>
      </c>
      <c r="H991" s="9">
        <v>46357</v>
      </c>
      <c r="I991" s="9"/>
      <c r="J991" s="18">
        <v>1215</v>
      </c>
      <c r="K991" s="18">
        <v>901</v>
      </c>
      <c r="L991" s="10">
        <v>44520000</v>
      </c>
      <c r="M991" s="10" t="s">
        <v>1969</v>
      </c>
      <c r="N991" s="16">
        <v>0.65745856353591159</v>
      </c>
      <c r="O991" s="7">
        <v>17659600</v>
      </c>
      <c r="P991" s="7">
        <v>26860400</v>
      </c>
      <c r="Q991" s="8">
        <v>0</v>
      </c>
      <c r="R991" s="11">
        <v>0</v>
      </c>
      <c r="S991" s="8">
        <v>0</v>
      </c>
      <c r="T991" s="11">
        <v>0</v>
      </c>
      <c r="U991" s="8">
        <v>0</v>
      </c>
      <c r="V991" s="8">
        <v>0</v>
      </c>
      <c r="W991" s="8" t="s">
        <v>1974</v>
      </c>
    </row>
    <row r="992" spans="1:23" x14ac:dyDescent="0.25">
      <c r="A992">
        <f t="shared" si="15"/>
        <v>991</v>
      </c>
      <c r="B992" s="8">
        <v>20260994</v>
      </c>
      <c r="C992" s="8" t="s">
        <v>1088</v>
      </c>
      <c r="D992" s="8" t="s">
        <v>1817</v>
      </c>
      <c r="E992" s="14">
        <v>11.1</v>
      </c>
      <c r="F992" s="9">
        <v>46050</v>
      </c>
      <c r="G992" s="9">
        <v>46383</v>
      </c>
      <c r="H992" s="9">
        <v>46383</v>
      </c>
      <c r="I992" s="9"/>
      <c r="J992" s="18">
        <v>1027</v>
      </c>
      <c r="K992" s="18">
        <v>1169</v>
      </c>
      <c r="L992" s="10">
        <v>140855000</v>
      </c>
      <c r="M992" s="10">
        <v>12805000</v>
      </c>
      <c r="N992" s="16">
        <v>0.59420289855072461</v>
      </c>
      <c r="O992" s="7">
        <v>52500500</v>
      </c>
      <c r="P992" s="7">
        <v>88354500</v>
      </c>
      <c r="Q992" s="8">
        <v>0</v>
      </c>
      <c r="R992" s="11">
        <v>0</v>
      </c>
      <c r="S992" s="8">
        <v>0</v>
      </c>
      <c r="T992" s="11">
        <v>0</v>
      </c>
      <c r="U992" s="8">
        <v>0</v>
      </c>
      <c r="V992" s="8">
        <v>0</v>
      </c>
      <c r="W992" s="8" t="s">
        <v>1978</v>
      </c>
    </row>
    <row r="993" spans="1:23" x14ac:dyDescent="0.25">
      <c r="A993">
        <f t="shared" si="15"/>
        <v>992</v>
      </c>
      <c r="B993" s="8">
        <v>20260995</v>
      </c>
      <c r="C993" s="8" t="s">
        <v>3528</v>
      </c>
      <c r="D993" s="8" t="s">
        <v>1816</v>
      </c>
      <c r="E993" s="14">
        <v>11.1</v>
      </c>
      <c r="F993" s="9">
        <v>46048</v>
      </c>
      <c r="G993" s="9">
        <v>46381</v>
      </c>
      <c r="H993" s="9">
        <v>46381</v>
      </c>
      <c r="I993" s="9"/>
      <c r="J993" s="18">
        <v>921</v>
      </c>
      <c r="K993" s="18">
        <v>906</v>
      </c>
      <c r="L993" s="10">
        <v>71896000</v>
      </c>
      <c r="M993" s="10">
        <v>6536000</v>
      </c>
      <c r="N993" s="16">
        <v>0.60975608554679461</v>
      </c>
      <c r="O993" s="7">
        <v>27233333</v>
      </c>
      <c r="P993" s="7">
        <v>44662667</v>
      </c>
      <c r="Q993" s="8">
        <v>0</v>
      </c>
      <c r="R993" s="11">
        <v>0</v>
      </c>
      <c r="S993" s="8">
        <v>0</v>
      </c>
      <c r="T993" s="11">
        <v>0</v>
      </c>
      <c r="U993" s="8">
        <v>0</v>
      </c>
      <c r="V993" s="8">
        <v>0</v>
      </c>
      <c r="W993" s="8" t="s">
        <v>1974</v>
      </c>
    </row>
    <row r="994" spans="1:23" x14ac:dyDescent="0.25">
      <c r="A994">
        <f t="shared" si="15"/>
        <v>993</v>
      </c>
      <c r="B994" s="8">
        <v>20260996</v>
      </c>
      <c r="C994" s="8" t="s">
        <v>231</v>
      </c>
      <c r="D994" s="8" t="s">
        <v>3376</v>
      </c>
      <c r="E994" s="14">
        <v>8.0333333333333332</v>
      </c>
      <c r="F994" s="9">
        <v>46055</v>
      </c>
      <c r="G994" s="9">
        <v>46296</v>
      </c>
      <c r="H994" s="9">
        <v>46296</v>
      </c>
      <c r="I994" s="9"/>
      <c r="J994" s="18">
        <v>1183</v>
      </c>
      <c r="K994" s="18">
        <v>910</v>
      </c>
      <c r="L994" s="10">
        <v>18488000</v>
      </c>
      <c r="M994" s="10" t="s">
        <v>1966</v>
      </c>
      <c r="N994" s="16">
        <v>0.98347114531189839</v>
      </c>
      <c r="O994" s="7">
        <v>9166967</v>
      </c>
      <c r="P994" s="7">
        <v>9321033</v>
      </c>
      <c r="Q994" s="8">
        <v>0</v>
      </c>
      <c r="R994" s="11">
        <v>0</v>
      </c>
      <c r="S994" s="8">
        <v>0</v>
      </c>
      <c r="T994" s="11">
        <v>0</v>
      </c>
      <c r="U994" s="8">
        <v>0</v>
      </c>
      <c r="V994" s="8">
        <v>0</v>
      </c>
      <c r="W994" s="8" t="s">
        <v>1974</v>
      </c>
    </row>
    <row r="995" spans="1:23" x14ac:dyDescent="0.25">
      <c r="A995">
        <f t="shared" si="15"/>
        <v>994</v>
      </c>
      <c r="B995" s="8">
        <v>20260997</v>
      </c>
      <c r="C995" s="8" t="s">
        <v>3377</v>
      </c>
      <c r="D995" s="8" t="s">
        <v>3378</v>
      </c>
      <c r="E995" s="14">
        <v>8.0333333333333332</v>
      </c>
      <c r="F995" s="9">
        <v>46055</v>
      </c>
      <c r="G995" s="9">
        <v>46296</v>
      </c>
      <c r="H995" s="9">
        <v>46296</v>
      </c>
      <c r="I995" s="9"/>
      <c r="J995" s="18">
        <v>1192</v>
      </c>
      <c r="K995" s="18">
        <v>909</v>
      </c>
      <c r="L995" s="10">
        <v>27400000</v>
      </c>
      <c r="M995" s="10" t="s">
        <v>1962</v>
      </c>
      <c r="N995" s="16">
        <v>0.98347102651936957</v>
      </c>
      <c r="O995" s="7">
        <v>13585833</v>
      </c>
      <c r="P995" s="7">
        <v>13814167</v>
      </c>
      <c r="Q995" s="8">
        <v>0</v>
      </c>
      <c r="R995" s="11">
        <v>0</v>
      </c>
      <c r="S995" s="8">
        <v>0</v>
      </c>
      <c r="T995" s="11">
        <v>0</v>
      </c>
      <c r="U995" s="8">
        <v>0</v>
      </c>
      <c r="V995" s="8">
        <v>0</v>
      </c>
      <c r="W995" s="8" t="s">
        <v>1974</v>
      </c>
    </row>
    <row r="996" spans="1:23" x14ac:dyDescent="0.25">
      <c r="A996">
        <f t="shared" si="15"/>
        <v>995</v>
      </c>
      <c r="B996" s="8">
        <v>20260998</v>
      </c>
      <c r="C996" s="8" t="s">
        <v>605</v>
      </c>
      <c r="D996" s="8" t="s">
        <v>1818</v>
      </c>
      <c r="E996" s="14">
        <v>10.1</v>
      </c>
      <c r="F996" s="9">
        <v>46045</v>
      </c>
      <c r="G996" s="9">
        <v>46348</v>
      </c>
      <c r="H996" s="9">
        <v>46348</v>
      </c>
      <c r="I996" s="9"/>
      <c r="J996" s="18">
        <v>905</v>
      </c>
      <c r="K996" s="18">
        <v>911</v>
      </c>
      <c r="L996" s="10">
        <v>23110000</v>
      </c>
      <c r="M996" s="10">
        <v>2311000</v>
      </c>
      <c r="N996" s="16">
        <v>0.74418609039140637</v>
      </c>
      <c r="O996" s="7">
        <v>9860267</v>
      </c>
      <c r="P996" s="7">
        <v>13249733</v>
      </c>
      <c r="Q996" s="8">
        <v>0</v>
      </c>
      <c r="R996" s="11">
        <v>0</v>
      </c>
      <c r="S996" s="8">
        <v>0</v>
      </c>
      <c r="T996" s="11">
        <v>0</v>
      </c>
      <c r="U996" s="8">
        <v>0</v>
      </c>
      <c r="V996" s="8">
        <v>0</v>
      </c>
      <c r="W996" s="8" t="s">
        <v>1974</v>
      </c>
    </row>
    <row r="997" spans="1:23" x14ac:dyDescent="0.25">
      <c r="A997">
        <f t="shared" si="15"/>
        <v>996</v>
      </c>
      <c r="B997" s="8">
        <v>20260999</v>
      </c>
      <c r="C997" s="8" t="s">
        <v>3379</v>
      </c>
      <c r="D997" s="8" t="s">
        <v>3380</v>
      </c>
      <c r="E997" s="14">
        <v>6</v>
      </c>
      <c r="F997" s="9">
        <v>46055</v>
      </c>
      <c r="G997" s="9">
        <v>46235</v>
      </c>
      <c r="H997" s="9">
        <v>46235</v>
      </c>
      <c r="I997" s="9"/>
      <c r="J997" s="18">
        <v>483</v>
      </c>
      <c r="K997" s="18">
        <v>929</v>
      </c>
      <c r="L997" s="10">
        <v>39216000</v>
      </c>
      <c r="M997" s="10" t="s">
        <v>1963</v>
      </c>
      <c r="N997" s="16">
        <v>1.9508195981193792</v>
      </c>
      <c r="O997" s="7">
        <v>25926133</v>
      </c>
      <c r="P997" s="7">
        <v>13289867</v>
      </c>
      <c r="Q997" s="8">
        <v>0</v>
      </c>
      <c r="R997" s="11">
        <v>0</v>
      </c>
      <c r="S997" s="8">
        <v>0</v>
      </c>
      <c r="T997" s="11">
        <v>0</v>
      </c>
      <c r="U997" s="8">
        <v>0</v>
      </c>
      <c r="V997" s="8">
        <v>0</v>
      </c>
      <c r="W997" s="8" t="s">
        <v>1990</v>
      </c>
    </row>
    <row r="998" spans="1:23" x14ac:dyDescent="0.25">
      <c r="A998">
        <f t="shared" si="15"/>
        <v>997</v>
      </c>
      <c r="B998" s="8">
        <v>20261000</v>
      </c>
      <c r="C998" s="8" t="s">
        <v>377</v>
      </c>
      <c r="D998" s="8" t="s">
        <v>1819</v>
      </c>
      <c r="E998" s="14">
        <v>11.1</v>
      </c>
      <c r="F998" s="9">
        <v>46044</v>
      </c>
      <c r="G998" s="9">
        <v>46377</v>
      </c>
      <c r="H998" s="9">
        <v>46377</v>
      </c>
      <c r="I998" s="9"/>
      <c r="J998" s="18">
        <v>642</v>
      </c>
      <c r="K998" s="18">
        <v>927</v>
      </c>
      <c r="L998" s="10">
        <v>27313000</v>
      </c>
      <c r="M998" s="10">
        <v>2483000</v>
      </c>
      <c r="N998" s="16">
        <v>0.64179104477611937</v>
      </c>
      <c r="O998" s="7">
        <v>10676900</v>
      </c>
      <c r="P998" s="7">
        <v>16636100</v>
      </c>
      <c r="Q998" s="8">
        <v>0</v>
      </c>
      <c r="R998" s="11">
        <v>0</v>
      </c>
      <c r="S998" s="8">
        <v>0</v>
      </c>
      <c r="T998" s="11">
        <v>0</v>
      </c>
      <c r="U998" s="8">
        <v>0</v>
      </c>
      <c r="V998" s="8">
        <v>0</v>
      </c>
      <c r="W998" s="8" t="s">
        <v>1990</v>
      </c>
    </row>
    <row r="999" spans="1:23" x14ac:dyDescent="0.25">
      <c r="A999">
        <f t="shared" si="15"/>
        <v>998</v>
      </c>
      <c r="B999" s="8">
        <v>20261001</v>
      </c>
      <c r="C999" s="8" t="s">
        <v>1089</v>
      </c>
      <c r="D999" s="8" t="s">
        <v>1820</v>
      </c>
      <c r="E999" s="14">
        <v>11.1</v>
      </c>
      <c r="F999" s="9">
        <v>46049</v>
      </c>
      <c r="G999" s="9">
        <v>46382</v>
      </c>
      <c r="H999" s="9">
        <v>46382</v>
      </c>
      <c r="I999" s="9"/>
      <c r="J999" s="18">
        <v>812</v>
      </c>
      <c r="K999" s="18">
        <v>926</v>
      </c>
      <c r="L999" s="10">
        <v>71896000</v>
      </c>
      <c r="M999" s="10">
        <v>6536000</v>
      </c>
      <c r="N999" s="16">
        <v>0.60194175947063733</v>
      </c>
      <c r="O999" s="7">
        <v>27015467</v>
      </c>
      <c r="P999" s="7">
        <v>44880533</v>
      </c>
      <c r="Q999" s="8">
        <v>0</v>
      </c>
      <c r="R999" s="11">
        <v>0</v>
      </c>
      <c r="S999" s="8">
        <v>0</v>
      </c>
      <c r="T999" s="11">
        <v>0</v>
      </c>
      <c r="U999" s="8">
        <v>0</v>
      </c>
      <c r="V999" s="8">
        <v>0</v>
      </c>
      <c r="W999" s="8" t="s">
        <v>1990</v>
      </c>
    </row>
    <row r="1000" spans="1:23" x14ac:dyDescent="0.25">
      <c r="A1000">
        <f t="shared" si="15"/>
        <v>999</v>
      </c>
      <c r="B1000" s="8">
        <v>20261002</v>
      </c>
      <c r="C1000" s="8" t="s">
        <v>75</v>
      </c>
      <c r="D1000" s="8" t="s">
        <v>1821</v>
      </c>
      <c r="E1000" s="14">
        <v>11.1</v>
      </c>
      <c r="F1000" s="9">
        <v>46041</v>
      </c>
      <c r="G1000" s="9">
        <v>46374</v>
      </c>
      <c r="H1000" s="9">
        <v>46374</v>
      </c>
      <c r="I1000" s="9"/>
      <c r="J1000" s="18">
        <v>482</v>
      </c>
      <c r="K1000" s="18">
        <v>925</v>
      </c>
      <c r="L1000" s="10">
        <v>80234000</v>
      </c>
      <c r="M1000" s="10">
        <v>7294000</v>
      </c>
      <c r="N1000" s="16">
        <v>0.66666666666666663</v>
      </c>
      <c r="O1000" s="7">
        <v>32093600</v>
      </c>
      <c r="P1000" s="7">
        <v>48140400</v>
      </c>
      <c r="Q1000" s="8">
        <v>0</v>
      </c>
      <c r="R1000" s="11">
        <v>0</v>
      </c>
      <c r="S1000" s="8">
        <v>0</v>
      </c>
      <c r="T1000" s="11">
        <v>0</v>
      </c>
      <c r="U1000" s="8">
        <v>0</v>
      </c>
      <c r="V1000" s="8">
        <v>0</v>
      </c>
      <c r="W1000" s="8" t="s">
        <v>1990</v>
      </c>
    </row>
    <row r="1001" spans="1:23" x14ac:dyDescent="0.25">
      <c r="A1001">
        <f t="shared" si="15"/>
        <v>1000</v>
      </c>
      <c r="B1001" s="8">
        <v>20261003</v>
      </c>
      <c r="C1001" s="8" t="s">
        <v>1090</v>
      </c>
      <c r="D1001" s="8" t="s">
        <v>1822</v>
      </c>
      <c r="E1001" s="14">
        <v>11.1</v>
      </c>
      <c r="F1001" s="9">
        <v>46043</v>
      </c>
      <c r="G1001" s="9">
        <v>46376</v>
      </c>
      <c r="H1001" s="9">
        <v>46376</v>
      </c>
      <c r="I1001" s="9"/>
      <c r="J1001" s="18">
        <v>864</v>
      </c>
      <c r="K1001" s="18">
        <v>922</v>
      </c>
      <c r="L1001" s="10">
        <v>111353000</v>
      </c>
      <c r="M1001" s="10">
        <v>10123000</v>
      </c>
      <c r="N1001" s="16">
        <v>0.61764705882352944</v>
      </c>
      <c r="O1001" s="7">
        <v>42516600</v>
      </c>
      <c r="P1001" s="7">
        <v>68836400</v>
      </c>
      <c r="Q1001" s="8">
        <v>0</v>
      </c>
      <c r="R1001" s="11">
        <v>0</v>
      </c>
      <c r="S1001" s="8">
        <v>0</v>
      </c>
      <c r="T1001" s="11">
        <v>0</v>
      </c>
      <c r="U1001" s="8">
        <v>0</v>
      </c>
      <c r="V1001" s="8">
        <v>0</v>
      </c>
      <c r="W1001" s="8" t="s">
        <v>1990</v>
      </c>
    </row>
    <row r="1002" spans="1:23" x14ac:dyDescent="0.25">
      <c r="A1002">
        <f t="shared" si="15"/>
        <v>1001</v>
      </c>
      <c r="B1002" s="8">
        <v>20261004</v>
      </c>
      <c r="C1002" s="8" t="s">
        <v>1091</v>
      </c>
      <c r="D1002" s="8" t="s">
        <v>1823</v>
      </c>
      <c r="E1002" s="14">
        <v>7.0333333333333332</v>
      </c>
      <c r="F1002" s="9">
        <v>46045</v>
      </c>
      <c r="G1002" s="9">
        <v>46256</v>
      </c>
      <c r="H1002" s="9">
        <v>46256</v>
      </c>
      <c r="I1002" s="9"/>
      <c r="J1002" s="18">
        <v>882</v>
      </c>
      <c r="K1002" s="18">
        <v>920</v>
      </c>
      <c r="L1002" s="10">
        <v>31164000</v>
      </c>
      <c r="M1002" s="10">
        <v>4452000</v>
      </c>
      <c r="N1002" s="16">
        <v>1.5609756097560976</v>
      </c>
      <c r="O1002" s="7">
        <v>18995200</v>
      </c>
      <c r="P1002" s="7">
        <v>12168800</v>
      </c>
      <c r="Q1002" s="8">
        <v>0</v>
      </c>
      <c r="R1002" s="11">
        <v>0</v>
      </c>
      <c r="S1002" s="8">
        <v>0</v>
      </c>
      <c r="T1002" s="11">
        <v>0</v>
      </c>
      <c r="U1002" s="8">
        <v>0</v>
      </c>
      <c r="V1002" s="8">
        <v>0</v>
      </c>
      <c r="W1002" s="8" t="s">
        <v>1974</v>
      </c>
    </row>
    <row r="1003" spans="1:23" x14ac:dyDescent="0.25">
      <c r="A1003">
        <f t="shared" si="15"/>
        <v>1002</v>
      </c>
      <c r="B1003" s="8">
        <v>20261005</v>
      </c>
      <c r="C1003" s="8" t="s">
        <v>581</v>
      </c>
      <c r="D1003" s="8" t="s">
        <v>3381</v>
      </c>
      <c r="E1003" s="14">
        <v>7.0333333333333332</v>
      </c>
      <c r="F1003" s="9">
        <v>46055</v>
      </c>
      <c r="G1003" s="9">
        <v>46266</v>
      </c>
      <c r="H1003" s="9">
        <v>46266</v>
      </c>
      <c r="I1003" s="9"/>
      <c r="J1003" s="18">
        <v>1264</v>
      </c>
      <c r="K1003" s="18">
        <v>919</v>
      </c>
      <c r="L1003" s="10">
        <v>31164000</v>
      </c>
      <c r="M1003" s="10" t="s">
        <v>1969</v>
      </c>
      <c r="N1003" s="16">
        <v>1.3076923076923077</v>
      </c>
      <c r="O1003" s="7">
        <v>17659600</v>
      </c>
      <c r="P1003" s="7">
        <v>13504400</v>
      </c>
      <c r="Q1003" s="8">
        <v>0</v>
      </c>
      <c r="R1003" s="11">
        <v>0</v>
      </c>
      <c r="S1003" s="8">
        <v>0</v>
      </c>
      <c r="T1003" s="11">
        <v>0</v>
      </c>
      <c r="U1003" s="8">
        <v>0</v>
      </c>
      <c r="V1003" s="8">
        <v>0</v>
      </c>
      <c r="W1003" s="8" t="s">
        <v>1974</v>
      </c>
    </row>
    <row r="1004" spans="1:23" x14ac:dyDescent="0.25">
      <c r="A1004">
        <f t="shared" si="15"/>
        <v>1003</v>
      </c>
      <c r="B1004" s="8">
        <v>20261006</v>
      </c>
      <c r="C1004" s="8" t="s">
        <v>3382</v>
      </c>
      <c r="D1004" s="8" t="s">
        <v>3383</v>
      </c>
      <c r="E1004" s="14">
        <v>9.0666666666666664</v>
      </c>
      <c r="F1004" s="9">
        <v>46055</v>
      </c>
      <c r="G1004" s="9">
        <v>46327</v>
      </c>
      <c r="H1004" s="9">
        <v>46327</v>
      </c>
      <c r="I1004" s="9"/>
      <c r="J1004" s="18">
        <v>1179</v>
      </c>
      <c r="K1004" s="18">
        <v>916</v>
      </c>
      <c r="L1004" s="10">
        <v>40068000</v>
      </c>
      <c r="M1004" s="10" t="s">
        <v>1969</v>
      </c>
      <c r="N1004" s="16">
        <v>0.78807947019867552</v>
      </c>
      <c r="O1004" s="7">
        <v>17659600</v>
      </c>
      <c r="P1004" s="7">
        <v>22408400</v>
      </c>
      <c r="Q1004" s="8">
        <v>0</v>
      </c>
      <c r="R1004" s="11">
        <v>0</v>
      </c>
      <c r="S1004" s="8">
        <v>0</v>
      </c>
      <c r="T1004" s="11">
        <v>0</v>
      </c>
      <c r="U1004" s="8">
        <v>0</v>
      </c>
      <c r="V1004" s="8">
        <v>0</v>
      </c>
      <c r="W1004" s="8" t="s">
        <v>1974</v>
      </c>
    </row>
    <row r="1005" spans="1:23" x14ac:dyDescent="0.25">
      <c r="A1005">
        <f t="shared" si="15"/>
        <v>1004</v>
      </c>
      <c r="B1005" s="8">
        <v>20261007</v>
      </c>
      <c r="C1005" s="8" t="s">
        <v>1092</v>
      </c>
      <c r="D1005" s="8" t="s">
        <v>1824</v>
      </c>
      <c r="E1005" s="14">
        <v>8.0666666666666664</v>
      </c>
      <c r="F1005" s="9">
        <v>46048</v>
      </c>
      <c r="G1005" s="9">
        <v>46290</v>
      </c>
      <c r="H1005" s="9">
        <v>46290</v>
      </c>
      <c r="I1005" s="9"/>
      <c r="J1005" s="18">
        <v>858</v>
      </c>
      <c r="K1005" s="18">
        <v>915</v>
      </c>
      <c r="L1005" s="10">
        <v>27400000</v>
      </c>
      <c r="M1005" s="10">
        <v>3425000</v>
      </c>
      <c r="N1005" s="16">
        <v>1.0869564687538822</v>
      </c>
      <c r="O1005" s="7">
        <v>14270833</v>
      </c>
      <c r="P1005" s="7">
        <v>13129167</v>
      </c>
      <c r="Q1005" s="8">
        <v>0</v>
      </c>
      <c r="R1005" s="11">
        <v>0</v>
      </c>
      <c r="S1005" s="8">
        <v>0</v>
      </c>
      <c r="T1005" s="11">
        <v>0</v>
      </c>
      <c r="U1005" s="8">
        <v>0</v>
      </c>
      <c r="V1005" s="8">
        <v>0</v>
      </c>
      <c r="W1005" s="8" t="s">
        <v>1974</v>
      </c>
    </row>
    <row r="1006" spans="1:23" x14ac:dyDescent="0.25">
      <c r="A1006">
        <f t="shared" si="15"/>
        <v>1005</v>
      </c>
      <c r="B1006" s="8">
        <v>20261008</v>
      </c>
      <c r="C1006" s="8" t="s">
        <v>328</v>
      </c>
      <c r="D1006" s="8" t="s">
        <v>1825</v>
      </c>
      <c r="E1006" s="14">
        <v>10.133333333333333</v>
      </c>
      <c r="F1006" s="9">
        <v>46044</v>
      </c>
      <c r="G1006" s="9">
        <v>46348</v>
      </c>
      <c r="H1006" s="9">
        <v>46348</v>
      </c>
      <c r="I1006" s="9"/>
      <c r="J1006" s="18">
        <v>773</v>
      </c>
      <c r="K1006" s="18">
        <v>649</v>
      </c>
      <c r="L1006" s="10">
        <v>57770000</v>
      </c>
      <c r="M1006" s="10">
        <v>5777000</v>
      </c>
      <c r="N1006" s="16">
        <v>0.4925373134328358</v>
      </c>
      <c r="O1006" s="7">
        <v>19064100</v>
      </c>
      <c r="P1006" s="7">
        <v>38705900</v>
      </c>
      <c r="Q1006" s="8">
        <v>0</v>
      </c>
      <c r="R1006" s="11">
        <v>0</v>
      </c>
      <c r="S1006" s="8">
        <v>0</v>
      </c>
      <c r="T1006" s="11">
        <v>0</v>
      </c>
      <c r="U1006" s="8">
        <v>0</v>
      </c>
      <c r="V1006" s="8">
        <v>0</v>
      </c>
      <c r="W1006" s="8" t="s">
        <v>1978</v>
      </c>
    </row>
    <row r="1007" spans="1:23" x14ac:dyDescent="0.25">
      <c r="A1007">
        <f t="shared" si="15"/>
        <v>1006</v>
      </c>
      <c r="B1007" s="8">
        <v>20261009</v>
      </c>
      <c r="C1007" s="8" t="s">
        <v>1093</v>
      </c>
      <c r="D1007" s="8" t="s">
        <v>1826</v>
      </c>
      <c r="E1007" s="14">
        <v>9.0666666666666664</v>
      </c>
      <c r="F1007" s="9">
        <v>46052</v>
      </c>
      <c r="G1007" s="9">
        <v>46324</v>
      </c>
      <c r="H1007" s="9">
        <v>46324</v>
      </c>
      <c r="I1007" s="9"/>
      <c r="J1007" s="18">
        <v>700</v>
      </c>
      <c r="K1007" s="18">
        <v>838</v>
      </c>
      <c r="L1007" s="10">
        <v>30825000</v>
      </c>
      <c r="M1007" s="10">
        <v>3425000</v>
      </c>
      <c r="N1007" s="16">
        <v>0.81208057242111542</v>
      </c>
      <c r="O1007" s="7">
        <v>13814167</v>
      </c>
      <c r="P1007" s="7">
        <v>17010833</v>
      </c>
      <c r="Q1007" s="8">
        <v>0</v>
      </c>
      <c r="R1007" s="11">
        <v>0</v>
      </c>
      <c r="S1007" s="8">
        <v>0</v>
      </c>
      <c r="T1007" s="11">
        <v>0</v>
      </c>
      <c r="U1007" s="8">
        <v>0</v>
      </c>
      <c r="V1007" s="8">
        <v>0</v>
      </c>
      <c r="W1007" s="8" t="s">
        <v>1978</v>
      </c>
    </row>
    <row r="1008" spans="1:23" x14ac:dyDescent="0.25">
      <c r="A1008">
        <f t="shared" si="15"/>
        <v>1007</v>
      </c>
      <c r="B1008" s="8">
        <v>20261010</v>
      </c>
      <c r="C1008" s="8" t="s">
        <v>78</v>
      </c>
      <c r="D1008" s="8" t="s">
        <v>1827</v>
      </c>
      <c r="E1008" s="14">
        <v>9.1</v>
      </c>
      <c r="F1008" s="9">
        <v>46045</v>
      </c>
      <c r="G1008" s="9">
        <v>46318</v>
      </c>
      <c r="H1008" s="9">
        <v>46318</v>
      </c>
      <c r="I1008" s="9"/>
      <c r="J1008" s="18">
        <v>706</v>
      </c>
      <c r="K1008" s="18">
        <v>842</v>
      </c>
      <c r="L1008" s="10">
        <v>45144000</v>
      </c>
      <c r="M1008" s="10">
        <v>5016000</v>
      </c>
      <c r="N1008" s="16">
        <v>0.90140845070422537</v>
      </c>
      <c r="O1008" s="7">
        <v>21401600</v>
      </c>
      <c r="P1008" s="7">
        <v>23742400</v>
      </c>
      <c r="Q1008" s="8">
        <v>0</v>
      </c>
      <c r="R1008" s="11">
        <v>0</v>
      </c>
      <c r="S1008" s="8">
        <v>0</v>
      </c>
      <c r="T1008" s="11">
        <v>0</v>
      </c>
      <c r="U1008" s="8">
        <v>0</v>
      </c>
      <c r="V1008" s="8">
        <v>0</v>
      </c>
      <c r="W1008" s="8" t="s">
        <v>1978</v>
      </c>
    </row>
    <row r="1009" spans="1:23" x14ac:dyDescent="0.25">
      <c r="A1009">
        <f t="shared" si="15"/>
        <v>1008</v>
      </c>
      <c r="B1009" s="8">
        <v>20261011</v>
      </c>
      <c r="C1009" s="8" t="s">
        <v>1094</v>
      </c>
      <c r="D1009" s="8" t="s">
        <v>1828</v>
      </c>
      <c r="E1009" s="14">
        <v>9.1</v>
      </c>
      <c r="F1009" s="9">
        <v>46044</v>
      </c>
      <c r="G1009" s="9">
        <v>46317</v>
      </c>
      <c r="H1009" s="9">
        <v>46317</v>
      </c>
      <c r="I1009" s="9"/>
      <c r="J1009" s="18">
        <v>696</v>
      </c>
      <c r="K1009" s="18">
        <v>847</v>
      </c>
      <c r="L1009" s="10">
        <v>40068000</v>
      </c>
      <c r="M1009" s="10">
        <v>4452000</v>
      </c>
      <c r="N1009" s="16">
        <v>0.91489361702127658</v>
      </c>
      <c r="O1009" s="7">
        <v>19143600</v>
      </c>
      <c r="P1009" s="7">
        <v>20924400</v>
      </c>
      <c r="Q1009" s="8">
        <v>0</v>
      </c>
      <c r="R1009" s="11">
        <v>0</v>
      </c>
      <c r="S1009" s="8">
        <v>0</v>
      </c>
      <c r="T1009" s="11">
        <v>0</v>
      </c>
      <c r="U1009" s="8">
        <v>0</v>
      </c>
      <c r="V1009" s="8">
        <v>0</v>
      </c>
      <c r="W1009" s="8" t="s">
        <v>1978</v>
      </c>
    </row>
    <row r="1010" spans="1:23" x14ac:dyDescent="0.25">
      <c r="A1010">
        <f t="shared" si="15"/>
        <v>1009</v>
      </c>
      <c r="B1010" s="8">
        <v>20261012</v>
      </c>
      <c r="C1010" s="8" t="s">
        <v>232</v>
      </c>
      <c r="D1010" s="8" t="s">
        <v>1829</v>
      </c>
      <c r="E1010" s="14">
        <v>9.1</v>
      </c>
      <c r="F1010" s="9">
        <v>46044</v>
      </c>
      <c r="G1010" s="9">
        <v>46317</v>
      </c>
      <c r="H1010" s="9">
        <v>46317</v>
      </c>
      <c r="I1010" s="9"/>
      <c r="J1010" s="18">
        <v>724</v>
      </c>
      <c r="K1010" s="18">
        <v>868</v>
      </c>
      <c r="L1010" s="10">
        <v>35901000</v>
      </c>
      <c r="M1010" s="10">
        <v>3989000</v>
      </c>
      <c r="N1010" s="16">
        <v>0.91489361702127658</v>
      </c>
      <c r="O1010" s="7">
        <v>17152700</v>
      </c>
      <c r="P1010" s="7">
        <v>18748300</v>
      </c>
      <c r="Q1010" s="8">
        <v>0</v>
      </c>
      <c r="R1010" s="11">
        <v>0</v>
      </c>
      <c r="S1010" s="8">
        <v>0</v>
      </c>
      <c r="T1010" s="11">
        <v>0</v>
      </c>
      <c r="U1010" s="8">
        <v>0</v>
      </c>
      <c r="V1010" s="8">
        <v>0</v>
      </c>
      <c r="W1010" s="8" t="s">
        <v>1978</v>
      </c>
    </row>
    <row r="1011" spans="1:23" x14ac:dyDescent="0.25">
      <c r="A1011">
        <f t="shared" si="15"/>
        <v>1010</v>
      </c>
      <c r="B1011" s="8">
        <v>20261013</v>
      </c>
      <c r="C1011" s="8" t="s">
        <v>3529</v>
      </c>
      <c r="D1011" s="8" t="s">
        <v>1830</v>
      </c>
      <c r="E1011" s="14">
        <v>9.1</v>
      </c>
      <c r="F1011" s="9">
        <v>46044</v>
      </c>
      <c r="G1011" s="9">
        <v>46317</v>
      </c>
      <c r="H1011" s="9">
        <v>46317</v>
      </c>
      <c r="I1011" s="9"/>
      <c r="J1011" s="18">
        <v>726</v>
      </c>
      <c r="K1011" s="18">
        <v>655</v>
      </c>
      <c r="L1011" s="10">
        <v>49662000</v>
      </c>
      <c r="M1011" s="10">
        <v>5518000</v>
      </c>
      <c r="N1011" s="16">
        <v>0.91489361702127658</v>
      </c>
      <c r="O1011" s="7">
        <v>23727400</v>
      </c>
      <c r="P1011" s="7">
        <v>25934600</v>
      </c>
      <c r="Q1011" s="8">
        <v>0</v>
      </c>
      <c r="R1011" s="11">
        <v>0</v>
      </c>
      <c r="S1011" s="8">
        <v>0</v>
      </c>
      <c r="T1011" s="11">
        <v>0</v>
      </c>
      <c r="U1011" s="8">
        <v>0</v>
      </c>
      <c r="V1011" s="8">
        <v>0</v>
      </c>
      <c r="W1011" s="8" t="s">
        <v>1978</v>
      </c>
    </row>
    <row r="1012" spans="1:23" x14ac:dyDescent="0.25">
      <c r="A1012">
        <f t="shared" si="15"/>
        <v>1011</v>
      </c>
      <c r="B1012" s="8">
        <v>20261014</v>
      </c>
      <c r="C1012" s="8" t="s">
        <v>461</v>
      </c>
      <c r="D1012" s="8" t="s">
        <v>1831</v>
      </c>
      <c r="E1012" s="14">
        <v>9.1</v>
      </c>
      <c r="F1012" s="9">
        <v>46043</v>
      </c>
      <c r="G1012" s="9">
        <v>46316</v>
      </c>
      <c r="H1012" s="9">
        <v>46316</v>
      </c>
      <c r="I1012" s="9"/>
      <c r="J1012" s="18">
        <v>739</v>
      </c>
      <c r="K1012" s="18">
        <v>865</v>
      </c>
      <c r="L1012" s="10">
        <v>58824000</v>
      </c>
      <c r="M1012" s="10">
        <v>6536000</v>
      </c>
      <c r="N1012" s="16">
        <v>0.92857144964779081</v>
      </c>
      <c r="O1012" s="7">
        <v>28322667</v>
      </c>
      <c r="P1012" s="7">
        <v>30501333</v>
      </c>
      <c r="Q1012" s="8">
        <v>0</v>
      </c>
      <c r="R1012" s="11">
        <v>0</v>
      </c>
      <c r="S1012" s="8">
        <v>0</v>
      </c>
      <c r="T1012" s="11">
        <v>0</v>
      </c>
      <c r="U1012" s="8">
        <v>0</v>
      </c>
      <c r="V1012" s="8">
        <v>0</v>
      </c>
      <c r="W1012" s="8" t="s">
        <v>1978</v>
      </c>
    </row>
    <row r="1013" spans="1:23" x14ac:dyDescent="0.25">
      <c r="A1013">
        <f t="shared" si="15"/>
        <v>1012</v>
      </c>
      <c r="B1013" s="8">
        <v>20261015</v>
      </c>
      <c r="C1013" s="8" t="s">
        <v>1095</v>
      </c>
      <c r="D1013" s="8" t="s">
        <v>1832</v>
      </c>
      <c r="E1013" s="14">
        <v>9.1333333333333329</v>
      </c>
      <c r="F1013" s="9">
        <v>46048</v>
      </c>
      <c r="G1013" s="9">
        <v>46322</v>
      </c>
      <c r="H1013" s="9">
        <v>46322</v>
      </c>
      <c r="I1013" s="9"/>
      <c r="J1013" s="18">
        <v>702</v>
      </c>
      <c r="K1013" s="18">
        <v>836</v>
      </c>
      <c r="L1013" s="10">
        <v>35901000</v>
      </c>
      <c r="M1013" s="10">
        <v>3989000</v>
      </c>
      <c r="N1013" s="16">
        <v>0.86206893332407342</v>
      </c>
      <c r="O1013" s="7">
        <v>16620833</v>
      </c>
      <c r="P1013" s="7">
        <v>19280167</v>
      </c>
      <c r="Q1013" s="8">
        <v>0</v>
      </c>
      <c r="R1013" s="11">
        <v>0</v>
      </c>
      <c r="S1013" s="8">
        <v>0</v>
      </c>
      <c r="T1013" s="11">
        <v>0</v>
      </c>
      <c r="U1013" s="8">
        <v>0</v>
      </c>
      <c r="V1013" s="8">
        <v>0</v>
      </c>
      <c r="W1013" s="8" t="s">
        <v>1978</v>
      </c>
    </row>
    <row r="1014" spans="1:23" x14ac:dyDescent="0.25">
      <c r="A1014">
        <f t="shared" si="15"/>
        <v>1013</v>
      </c>
      <c r="B1014" s="8">
        <v>20261016</v>
      </c>
      <c r="C1014" s="8" t="s">
        <v>3530</v>
      </c>
      <c r="D1014" s="8" t="s">
        <v>1717</v>
      </c>
      <c r="E1014" s="14">
        <v>9.1</v>
      </c>
      <c r="F1014" s="9">
        <v>46045</v>
      </c>
      <c r="G1014" s="9">
        <v>46318</v>
      </c>
      <c r="H1014" s="9">
        <v>46318</v>
      </c>
      <c r="I1014" s="9"/>
      <c r="J1014" s="18">
        <v>806</v>
      </c>
      <c r="K1014" s="18">
        <v>835</v>
      </c>
      <c r="L1014" s="10">
        <v>35901000</v>
      </c>
      <c r="M1014" s="10">
        <v>3989000</v>
      </c>
      <c r="N1014" s="16">
        <v>0.38461538461538464</v>
      </c>
      <c r="O1014" s="7">
        <v>9972500</v>
      </c>
      <c r="P1014" s="7">
        <v>25928500</v>
      </c>
      <c r="Q1014" s="8">
        <v>0</v>
      </c>
      <c r="R1014" s="11">
        <v>0</v>
      </c>
      <c r="S1014" s="8">
        <v>0</v>
      </c>
      <c r="T1014" s="11">
        <v>0</v>
      </c>
      <c r="U1014" s="8">
        <v>0</v>
      </c>
      <c r="V1014" s="8">
        <v>0</v>
      </c>
      <c r="W1014" s="8" t="s">
        <v>1978</v>
      </c>
    </row>
    <row r="1015" spans="1:23" x14ac:dyDescent="0.25">
      <c r="A1015">
        <f t="shared" si="15"/>
        <v>1014</v>
      </c>
      <c r="B1015" s="8">
        <v>20261017</v>
      </c>
      <c r="C1015" s="8" t="s">
        <v>111</v>
      </c>
      <c r="D1015" s="8" t="s">
        <v>1769</v>
      </c>
      <c r="E1015" s="14">
        <v>9.1</v>
      </c>
      <c r="F1015" s="9">
        <v>46044</v>
      </c>
      <c r="G1015" s="9">
        <v>46317</v>
      </c>
      <c r="H1015" s="9">
        <v>46317</v>
      </c>
      <c r="I1015" s="9"/>
      <c r="J1015" s="18">
        <v>692</v>
      </c>
      <c r="K1015" s="18">
        <v>1117</v>
      </c>
      <c r="L1015" s="10">
        <v>45144000</v>
      </c>
      <c r="M1015" s="10">
        <v>5016000</v>
      </c>
      <c r="N1015" s="16">
        <v>0.91489361702127658</v>
      </c>
      <c r="O1015" s="7">
        <v>21568800</v>
      </c>
      <c r="P1015" s="7">
        <v>23575200</v>
      </c>
      <c r="Q1015" s="8">
        <v>0</v>
      </c>
      <c r="R1015" s="11">
        <v>0</v>
      </c>
      <c r="S1015" s="8">
        <v>0</v>
      </c>
      <c r="T1015" s="11">
        <v>0</v>
      </c>
      <c r="U1015" s="8">
        <v>0</v>
      </c>
      <c r="V1015" s="8">
        <v>0</v>
      </c>
      <c r="W1015" s="8" t="s">
        <v>1978</v>
      </c>
    </row>
    <row r="1016" spans="1:23" x14ac:dyDescent="0.25">
      <c r="A1016">
        <f t="shared" si="15"/>
        <v>1015</v>
      </c>
      <c r="B1016" s="8">
        <v>20261018</v>
      </c>
      <c r="C1016" s="8" t="s">
        <v>1096</v>
      </c>
      <c r="D1016" s="8" t="s">
        <v>1833</v>
      </c>
      <c r="E1016" s="14">
        <v>11.1</v>
      </c>
      <c r="F1016" s="9">
        <v>46050</v>
      </c>
      <c r="G1016" s="9">
        <v>46383</v>
      </c>
      <c r="H1016" s="9">
        <v>46383</v>
      </c>
      <c r="I1016" s="9"/>
      <c r="J1016" s="18">
        <v>904</v>
      </c>
      <c r="K1016" s="18">
        <v>220</v>
      </c>
      <c r="L1016" s="10">
        <v>154000000</v>
      </c>
      <c r="M1016" s="10">
        <v>14000000</v>
      </c>
      <c r="N1016" s="16">
        <v>0.59420289855072461</v>
      </c>
      <c r="O1016" s="7">
        <v>57400000</v>
      </c>
      <c r="P1016" s="7">
        <v>96600000</v>
      </c>
      <c r="Q1016" s="8">
        <v>0</v>
      </c>
      <c r="R1016" s="11">
        <v>0</v>
      </c>
      <c r="S1016" s="8">
        <v>0</v>
      </c>
      <c r="T1016" s="11">
        <v>0</v>
      </c>
      <c r="U1016" s="8">
        <v>0</v>
      </c>
      <c r="V1016" s="8">
        <v>0</v>
      </c>
      <c r="W1016" s="8" t="s">
        <v>654</v>
      </c>
    </row>
    <row r="1017" spans="1:23" x14ac:dyDescent="0.25">
      <c r="A1017">
        <f t="shared" si="15"/>
        <v>1016</v>
      </c>
      <c r="B1017" s="8">
        <v>20261019</v>
      </c>
      <c r="C1017" s="8" t="s">
        <v>548</v>
      </c>
      <c r="D1017" s="8" t="s">
        <v>1834</v>
      </c>
      <c r="E1017" s="14">
        <v>11.1</v>
      </c>
      <c r="F1017" s="9">
        <v>46044</v>
      </c>
      <c r="G1017" s="9">
        <v>46377</v>
      </c>
      <c r="H1017" s="9">
        <v>46377</v>
      </c>
      <c r="I1017" s="9"/>
      <c r="J1017" s="18">
        <v>957</v>
      </c>
      <c r="K1017" s="18">
        <v>239</v>
      </c>
      <c r="L1017" s="10">
        <v>88594000</v>
      </c>
      <c r="M1017" s="10">
        <v>8054000</v>
      </c>
      <c r="N1017" s="16">
        <v>0.64179104477611937</v>
      </c>
      <c r="O1017" s="7">
        <v>34632200</v>
      </c>
      <c r="P1017" s="7">
        <v>53961800</v>
      </c>
      <c r="Q1017" s="8">
        <v>0</v>
      </c>
      <c r="R1017" s="11">
        <v>0</v>
      </c>
      <c r="S1017" s="8">
        <v>0</v>
      </c>
      <c r="T1017" s="11">
        <v>0</v>
      </c>
      <c r="U1017" s="8">
        <v>0</v>
      </c>
      <c r="V1017" s="8">
        <v>0</v>
      </c>
      <c r="W1017" s="8" t="s">
        <v>654</v>
      </c>
    </row>
    <row r="1018" spans="1:23" x14ac:dyDescent="0.25">
      <c r="A1018">
        <f t="shared" si="15"/>
        <v>1017</v>
      </c>
      <c r="B1018" s="8">
        <v>20261020</v>
      </c>
      <c r="C1018" s="8" t="s">
        <v>337</v>
      </c>
      <c r="D1018" s="8" t="s">
        <v>1835</v>
      </c>
      <c r="E1018" s="14">
        <v>11.1</v>
      </c>
      <c r="F1018" s="9">
        <v>46043</v>
      </c>
      <c r="G1018" s="9">
        <v>46376</v>
      </c>
      <c r="H1018" s="9">
        <v>46376</v>
      </c>
      <c r="I1018" s="9"/>
      <c r="J1018" s="18">
        <v>901</v>
      </c>
      <c r="K1018" s="18">
        <v>659</v>
      </c>
      <c r="L1018" s="10">
        <v>152317000</v>
      </c>
      <c r="M1018" s="10">
        <v>13847000</v>
      </c>
      <c r="N1018" s="16">
        <v>0.38658660233647174</v>
      </c>
      <c r="O1018" s="7">
        <v>42466667</v>
      </c>
      <c r="P1018" s="7">
        <v>109850333</v>
      </c>
      <c r="Q1018" s="8">
        <v>0</v>
      </c>
      <c r="R1018" s="11">
        <v>0</v>
      </c>
      <c r="S1018" s="8">
        <v>0</v>
      </c>
      <c r="T1018" s="11">
        <v>0</v>
      </c>
      <c r="U1018" s="8">
        <v>0</v>
      </c>
      <c r="V1018" s="8">
        <v>0</v>
      </c>
      <c r="W1018" s="8" t="s">
        <v>654</v>
      </c>
    </row>
    <row r="1019" spans="1:23" x14ac:dyDescent="0.25">
      <c r="A1019">
        <f t="shared" si="15"/>
        <v>1018</v>
      </c>
      <c r="B1019" s="8">
        <v>20261021</v>
      </c>
      <c r="C1019" s="8" t="s">
        <v>474</v>
      </c>
      <c r="D1019" s="8" t="s">
        <v>1836</v>
      </c>
      <c r="E1019" s="14">
        <v>11.433333333333334</v>
      </c>
      <c r="F1019" s="9">
        <v>46044</v>
      </c>
      <c r="G1019" s="9">
        <v>46387</v>
      </c>
      <c r="H1019" s="9">
        <v>46387</v>
      </c>
      <c r="I1019" s="9"/>
      <c r="J1019" s="18">
        <v>764</v>
      </c>
      <c r="K1019" s="18">
        <v>139</v>
      </c>
      <c r="L1019" s="10">
        <v>75164000</v>
      </c>
      <c r="M1019" s="10">
        <v>6536000</v>
      </c>
      <c r="N1019" s="16">
        <v>0.59722222222222221</v>
      </c>
      <c r="O1019" s="7">
        <v>28104800</v>
      </c>
      <c r="P1019" s="7">
        <v>47059200</v>
      </c>
      <c r="Q1019" s="8">
        <v>0</v>
      </c>
      <c r="R1019" s="11">
        <v>0</v>
      </c>
      <c r="S1019" s="8">
        <v>0</v>
      </c>
      <c r="T1019" s="11">
        <v>0</v>
      </c>
      <c r="U1019" s="8">
        <v>0</v>
      </c>
      <c r="V1019" s="8">
        <v>0</v>
      </c>
      <c r="W1019" s="8" t="s">
        <v>654</v>
      </c>
    </row>
    <row r="1020" spans="1:23" x14ac:dyDescent="0.25">
      <c r="A1020">
        <f t="shared" si="15"/>
        <v>1019</v>
      </c>
      <c r="B1020" s="8">
        <v>20261022</v>
      </c>
      <c r="C1020" s="8" t="s">
        <v>296</v>
      </c>
      <c r="D1020" s="8" t="s">
        <v>1836</v>
      </c>
      <c r="E1020" s="14">
        <v>11.433333333333334</v>
      </c>
      <c r="F1020" s="9">
        <v>46044</v>
      </c>
      <c r="G1020" s="9">
        <v>46387</v>
      </c>
      <c r="H1020" s="9">
        <v>46387</v>
      </c>
      <c r="I1020" s="9"/>
      <c r="J1020" s="18">
        <v>762</v>
      </c>
      <c r="K1020" s="18">
        <v>123</v>
      </c>
      <c r="L1020" s="10">
        <v>75164000</v>
      </c>
      <c r="M1020" s="10">
        <v>6536000</v>
      </c>
      <c r="N1020" s="16">
        <v>0.59722222222222221</v>
      </c>
      <c r="O1020" s="7">
        <v>28104800</v>
      </c>
      <c r="P1020" s="7">
        <v>47059200</v>
      </c>
      <c r="Q1020" s="8">
        <v>0</v>
      </c>
      <c r="R1020" s="11">
        <v>0</v>
      </c>
      <c r="S1020" s="8">
        <v>0</v>
      </c>
      <c r="T1020" s="11">
        <v>0</v>
      </c>
      <c r="U1020" s="8">
        <v>0</v>
      </c>
      <c r="V1020" s="8">
        <v>0</v>
      </c>
      <c r="W1020" s="8" t="s">
        <v>654</v>
      </c>
    </row>
    <row r="1021" spans="1:23" x14ac:dyDescent="0.25">
      <c r="A1021">
        <f t="shared" si="15"/>
        <v>1020</v>
      </c>
      <c r="B1021" s="8">
        <v>20261024</v>
      </c>
      <c r="C1021" s="8" t="s">
        <v>1097</v>
      </c>
      <c r="D1021" s="8" t="s">
        <v>1837</v>
      </c>
      <c r="E1021" s="14">
        <v>11.433333333333334</v>
      </c>
      <c r="F1021" s="9">
        <v>46044</v>
      </c>
      <c r="G1021" s="9">
        <v>46387</v>
      </c>
      <c r="H1021" s="9">
        <v>46387</v>
      </c>
      <c r="I1021" s="9"/>
      <c r="J1021" s="18">
        <v>824</v>
      </c>
      <c r="K1021" s="18">
        <v>245</v>
      </c>
      <c r="L1021" s="10">
        <v>107881500</v>
      </c>
      <c r="M1021" s="10">
        <v>9381000</v>
      </c>
      <c r="N1021" s="16">
        <v>0.59722222222222221</v>
      </c>
      <c r="O1021" s="7">
        <v>40338300</v>
      </c>
      <c r="P1021" s="7">
        <v>67543200</v>
      </c>
      <c r="Q1021" s="8">
        <v>0</v>
      </c>
      <c r="R1021" s="11">
        <v>0</v>
      </c>
      <c r="S1021" s="8">
        <v>0</v>
      </c>
      <c r="T1021" s="11">
        <v>0</v>
      </c>
      <c r="U1021" s="8">
        <v>0</v>
      </c>
      <c r="V1021" s="8">
        <v>0</v>
      </c>
      <c r="W1021" s="8" t="s">
        <v>654</v>
      </c>
    </row>
    <row r="1022" spans="1:23" x14ac:dyDescent="0.25">
      <c r="A1022">
        <f t="shared" si="15"/>
        <v>1021</v>
      </c>
      <c r="B1022" s="8">
        <v>20261025</v>
      </c>
      <c r="C1022" s="8" t="s">
        <v>575</v>
      </c>
      <c r="D1022" s="8" t="s">
        <v>1838</v>
      </c>
      <c r="E1022" s="14">
        <v>11.1</v>
      </c>
      <c r="F1022" s="9">
        <v>46044</v>
      </c>
      <c r="G1022" s="9">
        <v>46377</v>
      </c>
      <c r="H1022" s="9">
        <v>46377</v>
      </c>
      <c r="I1022" s="9"/>
      <c r="J1022" s="18">
        <v>818</v>
      </c>
      <c r="K1022" s="18">
        <v>248</v>
      </c>
      <c r="L1022" s="10">
        <v>40436000</v>
      </c>
      <c r="M1022" s="10">
        <v>3676000</v>
      </c>
      <c r="N1022" s="16">
        <v>0.64179104477611937</v>
      </c>
      <c r="O1022" s="7">
        <v>15806800</v>
      </c>
      <c r="P1022" s="7">
        <v>24629200</v>
      </c>
      <c r="Q1022" s="8">
        <v>0</v>
      </c>
      <c r="R1022" s="11">
        <v>0</v>
      </c>
      <c r="S1022" s="8">
        <v>0</v>
      </c>
      <c r="T1022" s="11">
        <v>0</v>
      </c>
      <c r="U1022" s="8">
        <v>0</v>
      </c>
      <c r="V1022" s="8">
        <v>0</v>
      </c>
      <c r="W1022" s="8" t="s">
        <v>654</v>
      </c>
    </row>
    <row r="1023" spans="1:23" x14ac:dyDescent="0.25">
      <c r="A1023">
        <f t="shared" si="15"/>
        <v>1022</v>
      </c>
      <c r="B1023" s="8">
        <v>20261026</v>
      </c>
      <c r="C1023" s="8" t="s">
        <v>420</v>
      </c>
      <c r="D1023" s="8" t="s">
        <v>1839</v>
      </c>
      <c r="E1023" s="14">
        <v>11.1</v>
      </c>
      <c r="F1023" s="9">
        <v>46044</v>
      </c>
      <c r="G1023" s="9">
        <v>46377</v>
      </c>
      <c r="H1023" s="9">
        <v>46377</v>
      </c>
      <c r="I1023" s="9"/>
      <c r="J1023" s="18">
        <v>817</v>
      </c>
      <c r="K1023" s="18">
        <v>247</v>
      </c>
      <c r="L1023" s="10">
        <v>37675000</v>
      </c>
      <c r="M1023" s="10">
        <v>3425000</v>
      </c>
      <c r="N1023" s="16">
        <v>0.64179104477611937</v>
      </c>
      <c r="O1023" s="7">
        <v>14727500</v>
      </c>
      <c r="P1023" s="7">
        <v>22947500</v>
      </c>
      <c r="Q1023" s="8">
        <v>0</v>
      </c>
      <c r="R1023" s="11">
        <v>0</v>
      </c>
      <c r="S1023" s="8">
        <v>0</v>
      </c>
      <c r="T1023" s="11">
        <v>0</v>
      </c>
      <c r="U1023" s="8">
        <v>0</v>
      </c>
      <c r="V1023" s="8">
        <v>0</v>
      </c>
      <c r="W1023" s="8" t="s">
        <v>654</v>
      </c>
    </row>
    <row r="1024" spans="1:23" x14ac:dyDescent="0.25">
      <c r="A1024">
        <f t="shared" si="15"/>
        <v>1023</v>
      </c>
      <c r="B1024" s="8">
        <v>20261027</v>
      </c>
      <c r="C1024" s="8" t="s">
        <v>1098</v>
      </c>
      <c r="D1024" s="8" t="s">
        <v>1840</v>
      </c>
      <c r="E1024" s="14">
        <v>10.933333333333334</v>
      </c>
      <c r="F1024" s="9">
        <v>46042</v>
      </c>
      <c r="G1024" s="9">
        <v>46370</v>
      </c>
      <c r="H1024" s="9">
        <v>46370</v>
      </c>
      <c r="I1024" s="9"/>
      <c r="J1024" s="18">
        <v>411</v>
      </c>
      <c r="K1024" s="18">
        <v>933</v>
      </c>
      <c r="L1024" s="10">
        <v>60698000</v>
      </c>
      <c r="M1024" s="10">
        <v>5518000</v>
      </c>
      <c r="N1024" s="16">
        <v>0.65829147238814112</v>
      </c>
      <c r="O1024" s="7">
        <v>24095267</v>
      </c>
      <c r="P1024" s="7">
        <v>36602733</v>
      </c>
      <c r="Q1024" s="8">
        <v>0</v>
      </c>
      <c r="R1024" s="11">
        <v>0</v>
      </c>
      <c r="S1024" s="8">
        <v>0</v>
      </c>
      <c r="T1024" s="11">
        <v>0</v>
      </c>
      <c r="U1024" s="8">
        <v>0</v>
      </c>
      <c r="V1024" s="8">
        <v>0</v>
      </c>
      <c r="W1024" s="8" t="s">
        <v>1977</v>
      </c>
    </row>
    <row r="1025" spans="1:23" x14ac:dyDescent="0.25">
      <c r="A1025">
        <f t="shared" si="15"/>
        <v>1024</v>
      </c>
      <c r="B1025" s="8">
        <v>20261028</v>
      </c>
      <c r="C1025" s="8" t="s">
        <v>1099</v>
      </c>
      <c r="D1025" s="8" t="s">
        <v>1841</v>
      </c>
      <c r="E1025" s="14">
        <v>9.0666666666666664</v>
      </c>
      <c r="F1025" s="9">
        <v>46052</v>
      </c>
      <c r="G1025" s="9">
        <v>46324</v>
      </c>
      <c r="H1025" s="9">
        <v>46324</v>
      </c>
      <c r="I1025" s="9"/>
      <c r="J1025" s="18">
        <v>1269</v>
      </c>
      <c r="K1025" s="18">
        <v>1184</v>
      </c>
      <c r="L1025" s="10">
        <v>67420000</v>
      </c>
      <c r="M1025" s="10">
        <v>6742000</v>
      </c>
      <c r="N1025" s="16">
        <v>0.67597763974370917</v>
      </c>
      <c r="O1025" s="7">
        <v>27192733</v>
      </c>
      <c r="P1025" s="7">
        <v>40227267</v>
      </c>
      <c r="Q1025" s="8">
        <v>0</v>
      </c>
      <c r="R1025" s="11">
        <v>0</v>
      </c>
      <c r="S1025" s="8">
        <v>0</v>
      </c>
      <c r="T1025" s="11">
        <v>0</v>
      </c>
      <c r="U1025" s="8">
        <v>0</v>
      </c>
      <c r="V1025" s="8">
        <v>0</v>
      </c>
      <c r="W1025" s="8" t="s">
        <v>1988</v>
      </c>
    </row>
    <row r="1026" spans="1:23" x14ac:dyDescent="0.25">
      <c r="A1026">
        <f t="shared" si="15"/>
        <v>1025</v>
      </c>
      <c r="B1026" s="8">
        <v>20261029</v>
      </c>
      <c r="C1026" s="8" t="s">
        <v>1100</v>
      </c>
      <c r="D1026" s="8" t="s">
        <v>1842</v>
      </c>
      <c r="E1026" s="14">
        <v>10.1</v>
      </c>
      <c r="F1026" s="9">
        <v>46042</v>
      </c>
      <c r="G1026" s="9">
        <v>46345</v>
      </c>
      <c r="H1026" s="9">
        <v>46345</v>
      </c>
      <c r="I1026" s="9"/>
      <c r="J1026" s="18">
        <v>781</v>
      </c>
      <c r="K1026" s="18">
        <v>661</v>
      </c>
      <c r="L1026" s="10">
        <v>76740000</v>
      </c>
      <c r="M1026" s="10">
        <v>7674000</v>
      </c>
      <c r="N1026" s="16">
        <v>0.7751479289940828</v>
      </c>
      <c r="O1026" s="7">
        <v>33509800</v>
      </c>
      <c r="P1026" s="7">
        <v>43230200</v>
      </c>
      <c r="Q1026" s="8">
        <v>0</v>
      </c>
      <c r="R1026" s="11">
        <v>0</v>
      </c>
      <c r="S1026" s="8">
        <v>0</v>
      </c>
      <c r="T1026" s="11">
        <v>0</v>
      </c>
      <c r="U1026" s="8">
        <v>0</v>
      </c>
      <c r="V1026" s="8">
        <v>0</v>
      </c>
      <c r="W1026" s="8" t="s">
        <v>1988</v>
      </c>
    </row>
    <row r="1027" spans="1:23" x14ac:dyDescent="0.25">
      <c r="A1027">
        <f t="shared" si="15"/>
        <v>1026</v>
      </c>
      <c r="B1027" s="8">
        <v>20261030</v>
      </c>
      <c r="C1027" s="8" t="s">
        <v>1101</v>
      </c>
      <c r="D1027" s="8" t="s">
        <v>1841</v>
      </c>
      <c r="E1027" s="14">
        <v>10.1</v>
      </c>
      <c r="F1027" s="9">
        <v>46052</v>
      </c>
      <c r="G1027" s="9">
        <v>46355</v>
      </c>
      <c r="H1027" s="9">
        <v>46355</v>
      </c>
      <c r="I1027" s="9"/>
      <c r="J1027" s="18">
        <v>1299</v>
      </c>
      <c r="K1027" s="18">
        <v>1322</v>
      </c>
      <c r="L1027" s="10">
        <v>57770000</v>
      </c>
      <c r="M1027" s="10">
        <v>5777000</v>
      </c>
      <c r="N1027" s="16">
        <v>0.67597766983866547</v>
      </c>
      <c r="O1027" s="7">
        <v>23300567</v>
      </c>
      <c r="P1027" s="7">
        <v>34469433</v>
      </c>
      <c r="Q1027" s="8">
        <v>0</v>
      </c>
      <c r="R1027" s="11">
        <v>0</v>
      </c>
      <c r="S1027" s="8">
        <v>0</v>
      </c>
      <c r="T1027" s="11">
        <v>0</v>
      </c>
      <c r="U1027" s="8">
        <v>0</v>
      </c>
      <c r="V1027" s="8">
        <v>0</v>
      </c>
      <c r="W1027" s="8" t="s">
        <v>1988</v>
      </c>
    </row>
    <row r="1028" spans="1:23" x14ac:dyDescent="0.25">
      <c r="A1028">
        <f t="shared" si="15"/>
        <v>1027</v>
      </c>
      <c r="B1028" s="8">
        <v>20261031</v>
      </c>
      <c r="C1028" s="8" t="s">
        <v>3384</v>
      </c>
      <c r="D1028" s="8" t="s">
        <v>1871</v>
      </c>
      <c r="E1028" s="14">
        <v>10.066666666666666</v>
      </c>
      <c r="F1028" s="9">
        <v>46056</v>
      </c>
      <c r="G1028" s="9">
        <v>46358</v>
      </c>
      <c r="H1028" s="9">
        <v>46358</v>
      </c>
      <c r="I1028" s="9"/>
      <c r="J1028" s="18">
        <v>759</v>
      </c>
      <c r="K1028" s="18">
        <v>866</v>
      </c>
      <c r="L1028" s="10">
        <v>39890000</v>
      </c>
      <c r="M1028" s="10" t="s">
        <v>1967</v>
      </c>
      <c r="N1028" s="16">
        <v>0.10294118663586985</v>
      </c>
      <c r="O1028" s="7">
        <v>3723067</v>
      </c>
      <c r="P1028" s="7">
        <v>36166933</v>
      </c>
      <c r="Q1028" s="8">
        <v>0</v>
      </c>
      <c r="R1028" s="11">
        <v>0</v>
      </c>
      <c r="S1028" s="8">
        <v>0</v>
      </c>
      <c r="T1028" s="11">
        <v>0</v>
      </c>
      <c r="U1028" s="8">
        <v>0</v>
      </c>
      <c r="V1028" s="8">
        <v>0</v>
      </c>
      <c r="W1028" s="8" t="s">
        <v>1978</v>
      </c>
    </row>
    <row r="1029" spans="1:23" x14ac:dyDescent="0.25">
      <c r="A1029">
        <f t="shared" ref="A1029:A1092" si="16">A1028+1</f>
        <v>1028</v>
      </c>
      <c r="B1029" s="8">
        <v>20261032</v>
      </c>
      <c r="C1029" s="8" t="s">
        <v>1102</v>
      </c>
      <c r="D1029" s="8" t="s">
        <v>1798</v>
      </c>
      <c r="E1029" s="14">
        <v>10.1</v>
      </c>
      <c r="F1029" s="9">
        <v>46052</v>
      </c>
      <c r="G1029" s="9">
        <v>46355</v>
      </c>
      <c r="H1029" s="9">
        <v>46355</v>
      </c>
      <c r="I1029" s="9"/>
      <c r="J1029" s="18">
        <v>1170</v>
      </c>
      <c r="K1029" s="18">
        <v>873</v>
      </c>
      <c r="L1029" s="10">
        <v>44520000</v>
      </c>
      <c r="M1029" s="10">
        <v>4452000</v>
      </c>
      <c r="N1029" s="16">
        <v>0.67597765363128492</v>
      </c>
      <c r="O1029" s="7">
        <v>17956400</v>
      </c>
      <c r="P1029" s="7">
        <v>26563600</v>
      </c>
      <c r="Q1029" s="8">
        <v>0</v>
      </c>
      <c r="R1029" s="11">
        <v>0</v>
      </c>
      <c r="S1029" s="8">
        <v>0</v>
      </c>
      <c r="T1029" s="11">
        <v>0</v>
      </c>
      <c r="U1029" s="8">
        <v>0</v>
      </c>
      <c r="V1029" s="8">
        <v>0</v>
      </c>
      <c r="W1029" s="8" t="s">
        <v>1978</v>
      </c>
    </row>
    <row r="1030" spans="1:23" x14ac:dyDescent="0.25">
      <c r="A1030">
        <f t="shared" si="16"/>
        <v>1029</v>
      </c>
      <c r="B1030" s="8">
        <v>20261033</v>
      </c>
      <c r="C1030" s="8" t="s">
        <v>3385</v>
      </c>
      <c r="D1030" s="8" t="s">
        <v>3386</v>
      </c>
      <c r="E1030" s="14">
        <v>7.6</v>
      </c>
      <c r="F1030" s="9">
        <v>46063</v>
      </c>
      <c r="G1030" s="9">
        <v>46291</v>
      </c>
      <c r="H1030" s="9">
        <v>46291</v>
      </c>
      <c r="I1030" s="9"/>
      <c r="J1030" s="18">
        <v>0</v>
      </c>
      <c r="K1030" s="18">
        <v>0</v>
      </c>
      <c r="L1030" s="10" t="s">
        <v>3328</v>
      </c>
      <c r="M1030" s="10" t="s">
        <v>1959</v>
      </c>
      <c r="N1030" s="10" t="s">
        <v>3328</v>
      </c>
      <c r="O1030" s="7" t="s">
        <v>3328</v>
      </c>
      <c r="P1030" s="7" t="s">
        <v>3328</v>
      </c>
      <c r="Q1030" s="8">
        <v>0</v>
      </c>
      <c r="R1030" s="11">
        <v>0</v>
      </c>
      <c r="S1030" s="8">
        <v>0</v>
      </c>
      <c r="T1030" s="11">
        <v>0</v>
      </c>
      <c r="U1030" s="8">
        <v>0</v>
      </c>
      <c r="V1030" s="8">
        <v>0</v>
      </c>
      <c r="W1030" s="8" t="s">
        <v>1983</v>
      </c>
    </row>
    <row r="1031" spans="1:23" x14ac:dyDescent="0.25">
      <c r="A1031">
        <f t="shared" si="16"/>
        <v>1030</v>
      </c>
      <c r="B1031" s="8">
        <v>20261034</v>
      </c>
      <c r="C1031" s="8" t="s">
        <v>3387</v>
      </c>
      <c r="D1031" s="8" t="s">
        <v>3388</v>
      </c>
      <c r="E1031" s="14">
        <v>7.4</v>
      </c>
      <c r="F1031" s="9">
        <v>46069</v>
      </c>
      <c r="G1031" s="9">
        <v>46291</v>
      </c>
      <c r="H1031" s="9">
        <v>46291</v>
      </c>
      <c r="I1031" s="9"/>
      <c r="J1031" s="18">
        <v>0</v>
      </c>
      <c r="K1031" s="18">
        <v>0</v>
      </c>
      <c r="L1031" s="10" t="s">
        <v>3328</v>
      </c>
      <c r="M1031" s="10" t="s">
        <v>3389</v>
      </c>
      <c r="N1031" s="10" t="s">
        <v>3328</v>
      </c>
      <c r="O1031" s="7" t="s">
        <v>3328</v>
      </c>
      <c r="P1031" s="7" t="s">
        <v>3328</v>
      </c>
      <c r="Q1031" s="8">
        <v>0</v>
      </c>
      <c r="R1031" s="11">
        <v>0</v>
      </c>
      <c r="S1031" s="8">
        <v>0</v>
      </c>
      <c r="T1031" s="11">
        <v>0</v>
      </c>
      <c r="U1031" s="8">
        <v>0</v>
      </c>
      <c r="V1031" s="8">
        <v>0</v>
      </c>
      <c r="W1031" s="8" t="s">
        <v>1983</v>
      </c>
    </row>
    <row r="1032" spans="1:23" x14ac:dyDescent="0.25">
      <c r="A1032">
        <f t="shared" si="16"/>
        <v>1031</v>
      </c>
      <c r="B1032" s="8">
        <v>20261036</v>
      </c>
      <c r="C1032" s="8" t="s">
        <v>3390</v>
      </c>
      <c r="D1032" s="8" t="s">
        <v>3391</v>
      </c>
      <c r="E1032" s="14">
        <v>7.6</v>
      </c>
      <c r="F1032" s="9">
        <v>46063</v>
      </c>
      <c r="G1032" s="9">
        <v>46291</v>
      </c>
      <c r="H1032" s="9">
        <v>46291</v>
      </c>
      <c r="I1032" s="9"/>
      <c r="J1032" s="18">
        <v>0</v>
      </c>
      <c r="K1032" s="18">
        <v>0</v>
      </c>
      <c r="L1032" s="10" t="s">
        <v>3328</v>
      </c>
      <c r="M1032" s="10" t="s">
        <v>3392</v>
      </c>
      <c r="N1032" s="10" t="s">
        <v>3328</v>
      </c>
      <c r="O1032" s="7" t="s">
        <v>3328</v>
      </c>
      <c r="P1032" s="7" t="s">
        <v>3328</v>
      </c>
      <c r="Q1032" s="8">
        <v>0</v>
      </c>
      <c r="R1032" s="11">
        <v>0</v>
      </c>
      <c r="S1032" s="8">
        <v>0</v>
      </c>
      <c r="T1032" s="11">
        <v>0</v>
      </c>
      <c r="U1032" s="8">
        <v>0</v>
      </c>
      <c r="V1032" s="8">
        <v>0</v>
      </c>
      <c r="W1032" s="8" t="s">
        <v>1983</v>
      </c>
    </row>
    <row r="1033" spans="1:23" x14ac:dyDescent="0.25">
      <c r="A1033">
        <f t="shared" si="16"/>
        <v>1032</v>
      </c>
      <c r="B1033" s="8">
        <v>20261037</v>
      </c>
      <c r="C1033" s="8" t="s">
        <v>1103</v>
      </c>
      <c r="D1033" s="8" t="s">
        <v>1843</v>
      </c>
      <c r="E1033" s="14">
        <v>11.466666666666667</v>
      </c>
      <c r="F1033" s="9">
        <v>46043</v>
      </c>
      <c r="G1033" s="9">
        <v>46387</v>
      </c>
      <c r="H1033" s="9">
        <v>46387</v>
      </c>
      <c r="I1033" s="9"/>
      <c r="J1033" s="18">
        <v>646</v>
      </c>
      <c r="K1033" s="18">
        <v>932</v>
      </c>
      <c r="L1033" s="10">
        <v>103191000</v>
      </c>
      <c r="M1033" s="10">
        <v>9381000</v>
      </c>
      <c r="N1033" s="16">
        <v>0.65</v>
      </c>
      <c r="O1033" s="7">
        <v>40651000</v>
      </c>
      <c r="P1033" s="7">
        <v>62540000</v>
      </c>
      <c r="Q1033" s="8">
        <v>0</v>
      </c>
      <c r="R1033" s="11">
        <v>0</v>
      </c>
      <c r="S1033" s="8">
        <v>0</v>
      </c>
      <c r="T1033" s="11">
        <v>0</v>
      </c>
      <c r="U1033" s="8">
        <v>0</v>
      </c>
      <c r="V1033" s="8">
        <v>0</v>
      </c>
      <c r="W1033" s="8" t="s">
        <v>1977</v>
      </c>
    </row>
    <row r="1034" spans="1:23" x14ac:dyDescent="0.25">
      <c r="A1034">
        <f t="shared" si="16"/>
        <v>1033</v>
      </c>
      <c r="B1034" s="8">
        <v>20261038</v>
      </c>
      <c r="C1034" s="8" t="s">
        <v>1104</v>
      </c>
      <c r="D1034" s="8" t="s">
        <v>1844</v>
      </c>
      <c r="E1034" s="14">
        <v>6.9</v>
      </c>
      <c r="F1034" s="9">
        <v>46041</v>
      </c>
      <c r="G1034" s="9">
        <v>46248</v>
      </c>
      <c r="H1034" s="9">
        <v>46248</v>
      </c>
      <c r="I1034" s="9"/>
      <c r="J1034" s="18">
        <v>823</v>
      </c>
      <c r="K1034" s="18">
        <v>672</v>
      </c>
      <c r="L1034" s="10">
        <v>77000000</v>
      </c>
      <c r="M1034" s="10">
        <v>11000000</v>
      </c>
      <c r="N1034" s="16">
        <v>1.1649484333181965</v>
      </c>
      <c r="O1034" s="7">
        <v>41433333</v>
      </c>
      <c r="P1034" s="7">
        <v>35566667</v>
      </c>
      <c r="Q1034" s="8">
        <v>0</v>
      </c>
      <c r="R1034" s="11">
        <v>0</v>
      </c>
      <c r="S1034" s="8">
        <v>0</v>
      </c>
      <c r="T1034" s="11">
        <v>0</v>
      </c>
      <c r="U1034" s="8">
        <v>0</v>
      </c>
      <c r="V1034" s="8">
        <v>0</v>
      </c>
      <c r="W1034" s="8" t="s">
        <v>1977</v>
      </c>
    </row>
    <row r="1035" spans="1:23" x14ac:dyDescent="0.25">
      <c r="A1035">
        <f t="shared" si="16"/>
        <v>1034</v>
      </c>
      <c r="B1035" s="8">
        <v>20261039</v>
      </c>
      <c r="C1035" s="8" t="s">
        <v>1105</v>
      </c>
      <c r="D1035" s="8" t="s">
        <v>1845</v>
      </c>
      <c r="E1035" s="14">
        <v>11.1</v>
      </c>
      <c r="F1035" s="9">
        <v>46042</v>
      </c>
      <c r="G1035" s="9">
        <v>46375</v>
      </c>
      <c r="H1035" s="9">
        <v>46375</v>
      </c>
      <c r="I1035" s="9"/>
      <c r="J1035" s="18">
        <v>855</v>
      </c>
      <c r="K1035" s="18">
        <v>930</v>
      </c>
      <c r="L1035" s="10">
        <v>34716000</v>
      </c>
      <c r="M1035" s="10">
        <v>3156000</v>
      </c>
      <c r="N1035" s="16">
        <v>0.65829145728643212</v>
      </c>
      <c r="O1035" s="7">
        <v>13781200</v>
      </c>
      <c r="P1035" s="7">
        <v>20934800</v>
      </c>
      <c r="Q1035" s="8">
        <v>0</v>
      </c>
      <c r="R1035" s="11">
        <v>0</v>
      </c>
      <c r="S1035" s="8">
        <v>0</v>
      </c>
      <c r="T1035" s="11">
        <v>0</v>
      </c>
      <c r="U1035" s="8">
        <v>0</v>
      </c>
      <c r="V1035" s="8">
        <v>0</v>
      </c>
      <c r="W1035" s="8" t="s">
        <v>1990</v>
      </c>
    </row>
    <row r="1036" spans="1:23" x14ac:dyDescent="0.25">
      <c r="A1036">
        <f t="shared" si="16"/>
        <v>1035</v>
      </c>
      <c r="B1036" s="8">
        <v>20261040</v>
      </c>
      <c r="C1036" s="8" t="s">
        <v>89</v>
      </c>
      <c r="D1036" s="8" t="s">
        <v>1846</v>
      </c>
      <c r="E1036" s="14">
        <v>11.1</v>
      </c>
      <c r="F1036" s="9">
        <v>46042</v>
      </c>
      <c r="G1036" s="9">
        <v>46375</v>
      </c>
      <c r="H1036" s="9">
        <v>46375</v>
      </c>
      <c r="I1036" s="9"/>
      <c r="J1036" s="18">
        <v>816</v>
      </c>
      <c r="K1036" s="18">
        <v>928</v>
      </c>
      <c r="L1036" s="10">
        <v>71896000</v>
      </c>
      <c r="M1036" s="10">
        <v>6536000</v>
      </c>
      <c r="N1036" s="16">
        <v>0.65829144453685617</v>
      </c>
      <c r="O1036" s="7">
        <v>28540533</v>
      </c>
      <c r="P1036" s="7">
        <v>43355467</v>
      </c>
      <c r="Q1036" s="8">
        <v>0</v>
      </c>
      <c r="R1036" s="11">
        <v>0</v>
      </c>
      <c r="S1036" s="8">
        <v>0</v>
      </c>
      <c r="T1036" s="11">
        <v>0</v>
      </c>
      <c r="U1036" s="8">
        <v>0</v>
      </c>
      <c r="V1036" s="8">
        <v>0</v>
      </c>
      <c r="W1036" s="8" t="s">
        <v>1990</v>
      </c>
    </row>
    <row r="1037" spans="1:23" x14ac:dyDescent="0.25">
      <c r="A1037">
        <f t="shared" si="16"/>
        <v>1036</v>
      </c>
      <c r="B1037" s="8">
        <v>20261041</v>
      </c>
      <c r="C1037" s="8" t="s">
        <v>3531</v>
      </c>
      <c r="D1037" s="8" t="s">
        <v>1847</v>
      </c>
      <c r="E1037" s="14">
        <v>11.1</v>
      </c>
      <c r="F1037" s="9">
        <v>46048</v>
      </c>
      <c r="G1037" s="9">
        <v>46381</v>
      </c>
      <c r="H1037" s="9">
        <v>46381</v>
      </c>
      <c r="I1037" s="9"/>
      <c r="J1037" s="18">
        <v>871</v>
      </c>
      <c r="K1037" s="18">
        <v>668</v>
      </c>
      <c r="L1037" s="10">
        <v>80234000</v>
      </c>
      <c r="M1037" s="10">
        <v>7294000</v>
      </c>
      <c r="N1037" s="16">
        <v>0.60975610832663074</v>
      </c>
      <c r="O1037" s="7">
        <v>30391667</v>
      </c>
      <c r="P1037" s="7">
        <v>49842333</v>
      </c>
      <c r="Q1037" s="8">
        <v>0</v>
      </c>
      <c r="R1037" s="11">
        <v>0</v>
      </c>
      <c r="S1037" s="8">
        <v>0</v>
      </c>
      <c r="T1037" s="11">
        <v>0</v>
      </c>
      <c r="U1037" s="8">
        <v>0</v>
      </c>
      <c r="V1037" s="8">
        <v>0</v>
      </c>
      <c r="W1037" s="8" t="s">
        <v>1990</v>
      </c>
    </row>
    <row r="1038" spans="1:23" x14ac:dyDescent="0.25">
      <c r="A1038">
        <f t="shared" si="16"/>
        <v>1037</v>
      </c>
      <c r="B1038" s="8">
        <v>20261042</v>
      </c>
      <c r="C1038" s="8" t="s">
        <v>164</v>
      </c>
      <c r="D1038" s="8" t="s">
        <v>1848</v>
      </c>
      <c r="E1038" s="14">
        <v>11.1</v>
      </c>
      <c r="F1038" s="9">
        <v>46042</v>
      </c>
      <c r="G1038" s="9">
        <v>46375</v>
      </c>
      <c r="H1038" s="9">
        <v>46375</v>
      </c>
      <c r="I1038" s="9"/>
      <c r="J1038" s="18">
        <v>932</v>
      </c>
      <c r="K1038" s="18">
        <v>924</v>
      </c>
      <c r="L1038" s="10">
        <v>71896000</v>
      </c>
      <c r="M1038" s="10">
        <v>6536000</v>
      </c>
      <c r="N1038" s="16">
        <v>0.65829144453685617</v>
      </c>
      <c r="O1038" s="7">
        <v>28540533</v>
      </c>
      <c r="P1038" s="7">
        <v>43355467</v>
      </c>
      <c r="Q1038" s="8">
        <v>0</v>
      </c>
      <c r="R1038" s="11">
        <v>0</v>
      </c>
      <c r="S1038" s="8">
        <v>0</v>
      </c>
      <c r="T1038" s="11">
        <v>0</v>
      </c>
      <c r="U1038" s="8">
        <v>0</v>
      </c>
      <c r="V1038" s="8">
        <v>0</v>
      </c>
      <c r="W1038" s="8" t="s">
        <v>1990</v>
      </c>
    </row>
    <row r="1039" spans="1:23" x14ac:dyDescent="0.25">
      <c r="A1039">
        <f t="shared" si="16"/>
        <v>1038</v>
      </c>
      <c r="B1039" s="8">
        <v>20261043</v>
      </c>
      <c r="C1039" s="8" t="s">
        <v>180</v>
      </c>
      <c r="D1039" s="8" t="s">
        <v>1849</v>
      </c>
      <c r="E1039" s="14">
        <v>10.1</v>
      </c>
      <c r="F1039" s="9">
        <v>46044</v>
      </c>
      <c r="G1039" s="9">
        <v>46347</v>
      </c>
      <c r="H1039" s="9">
        <v>46347</v>
      </c>
      <c r="I1039" s="9"/>
      <c r="J1039" s="18">
        <v>854</v>
      </c>
      <c r="K1039" s="18">
        <v>931</v>
      </c>
      <c r="L1039" s="10">
        <v>65360000</v>
      </c>
      <c r="M1039" s="10">
        <v>6536000</v>
      </c>
      <c r="N1039" s="16">
        <v>0.75438596491228072</v>
      </c>
      <c r="O1039" s="7">
        <v>28104800</v>
      </c>
      <c r="P1039" s="7">
        <v>37255200</v>
      </c>
      <c r="Q1039" s="8">
        <v>0</v>
      </c>
      <c r="R1039" s="11">
        <v>0</v>
      </c>
      <c r="S1039" s="8">
        <v>0</v>
      </c>
      <c r="T1039" s="11">
        <v>0</v>
      </c>
      <c r="U1039" s="8">
        <v>0</v>
      </c>
      <c r="V1039" s="8">
        <v>0</v>
      </c>
      <c r="W1039" s="8" t="s">
        <v>1990</v>
      </c>
    </row>
    <row r="1040" spans="1:23" x14ac:dyDescent="0.25">
      <c r="A1040">
        <f t="shared" si="16"/>
        <v>1039</v>
      </c>
      <c r="B1040" s="8">
        <v>20261044</v>
      </c>
      <c r="C1040" s="8" t="s">
        <v>1106</v>
      </c>
      <c r="D1040" s="8" t="s">
        <v>1850</v>
      </c>
      <c r="E1040" s="14">
        <v>11.1</v>
      </c>
      <c r="F1040" s="9">
        <v>46048</v>
      </c>
      <c r="G1040" s="9">
        <v>46381</v>
      </c>
      <c r="H1040" s="9">
        <v>46381</v>
      </c>
      <c r="I1040" s="9"/>
      <c r="J1040" s="18">
        <v>856</v>
      </c>
      <c r="K1040" s="18">
        <v>923</v>
      </c>
      <c r="L1040" s="10">
        <v>80234000</v>
      </c>
      <c r="M1040" s="10">
        <v>7294000</v>
      </c>
      <c r="N1040" s="16">
        <v>0.60975610832663074</v>
      </c>
      <c r="O1040" s="7">
        <v>30391667</v>
      </c>
      <c r="P1040" s="7">
        <v>49842333</v>
      </c>
      <c r="Q1040" s="8">
        <v>0</v>
      </c>
      <c r="R1040" s="11">
        <v>0</v>
      </c>
      <c r="S1040" s="8">
        <v>0</v>
      </c>
      <c r="T1040" s="11">
        <v>0</v>
      </c>
      <c r="U1040" s="8">
        <v>0</v>
      </c>
      <c r="V1040" s="8">
        <v>0</v>
      </c>
      <c r="W1040" s="8" t="s">
        <v>1990</v>
      </c>
    </row>
    <row r="1041" spans="1:23" x14ac:dyDescent="0.25">
      <c r="A1041">
        <f t="shared" si="16"/>
        <v>1040</v>
      </c>
      <c r="B1041" s="8">
        <v>20261045</v>
      </c>
      <c r="C1041" s="8" t="s">
        <v>1107</v>
      </c>
      <c r="D1041" s="8" t="s">
        <v>1851</v>
      </c>
      <c r="E1041" s="14">
        <v>10.6</v>
      </c>
      <c r="F1041" s="9">
        <v>46042</v>
      </c>
      <c r="G1041" s="9">
        <v>46360</v>
      </c>
      <c r="H1041" s="9">
        <v>46360</v>
      </c>
      <c r="I1041" s="9"/>
      <c r="J1041" s="18">
        <v>861</v>
      </c>
      <c r="K1041" s="18">
        <v>946</v>
      </c>
      <c r="L1041" s="10">
        <v>90678000</v>
      </c>
      <c r="M1041" s="10">
        <v>8636000</v>
      </c>
      <c r="N1041" s="16">
        <v>0.47196260885771252</v>
      </c>
      <c r="O1041" s="7">
        <v>29074533</v>
      </c>
      <c r="P1041" s="7">
        <v>61603467</v>
      </c>
      <c r="Q1041" s="8">
        <v>0</v>
      </c>
      <c r="R1041" s="11">
        <v>0</v>
      </c>
      <c r="S1041" s="8">
        <v>0</v>
      </c>
      <c r="T1041" s="11">
        <v>0</v>
      </c>
      <c r="U1041" s="8">
        <v>0</v>
      </c>
      <c r="V1041" s="8">
        <v>0</v>
      </c>
      <c r="W1041" s="8" t="s">
        <v>1983</v>
      </c>
    </row>
    <row r="1042" spans="1:23" x14ac:dyDescent="0.25">
      <c r="A1042">
        <f t="shared" si="16"/>
        <v>1041</v>
      </c>
      <c r="B1042" s="8">
        <v>20261046</v>
      </c>
      <c r="C1042" s="8" t="s">
        <v>1108</v>
      </c>
      <c r="D1042" s="8" t="s">
        <v>1852</v>
      </c>
      <c r="E1042" s="14">
        <v>10.1</v>
      </c>
      <c r="F1042" s="9">
        <v>46048</v>
      </c>
      <c r="G1042" s="9">
        <v>46351</v>
      </c>
      <c r="H1042" s="9">
        <v>46351</v>
      </c>
      <c r="I1042" s="9"/>
      <c r="J1042" s="18">
        <v>1132</v>
      </c>
      <c r="K1042" s="18">
        <v>693</v>
      </c>
      <c r="L1042" s="10">
        <v>76740000</v>
      </c>
      <c r="M1042" s="10">
        <v>7674000</v>
      </c>
      <c r="N1042" s="16">
        <v>0.7142857142857143</v>
      </c>
      <c r="O1042" s="7">
        <v>31975000</v>
      </c>
      <c r="P1042" s="7">
        <v>44765000</v>
      </c>
      <c r="Q1042" s="8">
        <v>0</v>
      </c>
      <c r="R1042" s="11">
        <v>0</v>
      </c>
      <c r="S1042" s="8">
        <v>0</v>
      </c>
      <c r="T1042" s="11">
        <v>0</v>
      </c>
      <c r="U1042" s="8">
        <v>0</v>
      </c>
      <c r="V1042" s="8">
        <v>0</v>
      </c>
      <c r="W1042" s="8" t="s">
        <v>656</v>
      </c>
    </row>
    <row r="1043" spans="1:23" x14ac:dyDescent="0.25">
      <c r="A1043">
        <f t="shared" si="16"/>
        <v>1042</v>
      </c>
      <c r="B1043" s="8">
        <v>20261047</v>
      </c>
      <c r="C1043" s="8" t="s">
        <v>1109</v>
      </c>
      <c r="D1043" s="8" t="s">
        <v>1853</v>
      </c>
      <c r="E1043" s="14">
        <v>9.1333333333333329</v>
      </c>
      <c r="F1043" s="9">
        <v>46048</v>
      </c>
      <c r="G1043" s="9">
        <v>46322</v>
      </c>
      <c r="H1043" s="9">
        <v>46322</v>
      </c>
      <c r="I1043" s="9"/>
      <c r="J1043" s="18">
        <v>1133</v>
      </c>
      <c r="K1043" s="18">
        <v>694</v>
      </c>
      <c r="L1043" s="10">
        <v>36760000</v>
      </c>
      <c r="M1043" s="10">
        <v>3676000</v>
      </c>
      <c r="N1043" s="16">
        <v>0.82529893118220832</v>
      </c>
      <c r="O1043" s="7">
        <v>16620833</v>
      </c>
      <c r="P1043" s="7">
        <v>20139167</v>
      </c>
      <c r="Q1043" s="8">
        <v>0</v>
      </c>
      <c r="R1043" s="11">
        <v>0</v>
      </c>
      <c r="S1043" s="8">
        <v>0</v>
      </c>
      <c r="T1043" s="11">
        <v>0</v>
      </c>
      <c r="U1043" s="8">
        <v>0</v>
      </c>
      <c r="V1043" s="8">
        <v>0</v>
      </c>
      <c r="W1043" s="8" t="s">
        <v>656</v>
      </c>
    </row>
    <row r="1044" spans="1:23" x14ac:dyDescent="0.25">
      <c r="A1044">
        <f t="shared" si="16"/>
        <v>1043</v>
      </c>
      <c r="B1044" s="8">
        <v>20261048</v>
      </c>
      <c r="C1044" s="8" t="s">
        <v>1110</v>
      </c>
      <c r="D1044" s="8" t="s">
        <v>506</v>
      </c>
      <c r="E1044" s="14">
        <v>9.8666666666666671</v>
      </c>
      <c r="F1044" s="9">
        <v>46049</v>
      </c>
      <c r="G1044" s="9">
        <v>46345</v>
      </c>
      <c r="H1044" s="9">
        <v>46345</v>
      </c>
      <c r="I1044" s="9"/>
      <c r="J1044" s="18">
        <v>1134</v>
      </c>
      <c r="K1044" s="18">
        <v>695</v>
      </c>
      <c r="L1044" s="10">
        <v>53460000</v>
      </c>
      <c r="M1044" s="10">
        <v>5346000</v>
      </c>
      <c r="N1044" s="16">
        <v>0.70454545454545459</v>
      </c>
      <c r="O1044" s="7">
        <v>22096800</v>
      </c>
      <c r="P1044" s="7">
        <v>31363200</v>
      </c>
      <c r="Q1044" s="8">
        <v>0</v>
      </c>
      <c r="R1044" s="11">
        <v>0</v>
      </c>
      <c r="S1044" s="8">
        <v>0</v>
      </c>
      <c r="T1044" s="11">
        <v>0</v>
      </c>
      <c r="U1044" s="8">
        <v>0</v>
      </c>
      <c r="V1044" s="8">
        <v>0</v>
      </c>
      <c r="W1044" s="8" t="s">
        <v>656</v>
      </c>
    </row>
    <row r="1045" spans="1:23" x14ac:dyDescent="0.25">
      <c r="A1045">
        <f t="shared" si="16"/>
        <v>1044</v>
      </c>
      <c r="B1045" s="8">
        <v>20261049</v>
      </c>
      <c r="C1045" s="8" t="s">
        <v>1111</v>
      </c>
      <c r="D1045" s="8" t="s">
        <v>1854</v>
      </c>
      <c r="E1045" s="14">
        <v>11.1</v>
      </c>
      <c r="F1045" s="9">
        <v>46049</v>
      </c>
      <c r="G1045" s="9">
        <v>46382</v>
      </c>
      <c r="H1045" s="9">
        <v>46382</v>
      </c>
      <c r="I1045" s="9"/>
      <c r="J1045" s="18">
        <v>743</v>
      </c>
      <c r="K1045" s="18">
        <v>545</v>
      </c>
      <c r="L1045" s="10">
        <v>55176000</v>
      </c>
      <c r="M1045" s="10">
        <v>5016000</v>
      </c>
      <c r="N1045" s="16">
        <v>0.60194174757281549</v>
      </c>
      <c r="O1045" s="7">
        <v>20732800</v>
      </c>
      <c r="P1045" s="7">
        <v>34443200</v>
      </c>
      <c r="Q1045" s="8">
        <v>0</v>
      </c>
      <c r="R1045" s="11">
        <v>0</v>
      </c>
      <c r="S1045" s="8">
        <v>0</v>
      </c>
      <c r="T1045" s="11">
        <v>0</v>
      </c>
      <c r="U1045" s="8">
        <v>0</v>
      </c>
      <c r="V1045" s="8">
        <v>0</v>
      </c>
      <c r="W1045" s="8" t="s">
        <v>1984</v>
      </c>
    </row>
    <row r="1046" spans="1:23" x14ac:dyDescent="0.25">
      <c r="A1046">
        <f t="shared" si="16"/>
        <v>1045</v>
      </c>
      <c r="B1046" s="8">
        <v>20261050</v>
      </c>
      <c r="C1046" s="8" t="s">
        <v>297</v>
      </c>
      <c r="D1046" s="8" t="s">
        <v>1855</v>
      </c>
      <c r="E1046" s="14">
        <v>7.5</v>
      </c>
      <c r="F1046" s="9">
        <v>46049</v>
      </c>
      <c r="G1046" s="9">
        <v>46274</v>
      </c>
      <c r="H1046" s="9">
        <v>46274</v>
      </c>
      <c r="I1046" s="9"/>
      <c r="J1046" s="18">
        <v>1012</v>
      </c>
      <c r="K1046" s="18">
        <v>697</v>
      </c>
      <c r="L1046" s="10">
        <v>54248800</v>
      </c>
      <c r="M1046" s="10">
        <v>6536000</v>
      </c>
      <c r="N1046" s="16">
        <v>0.99200002438188528</v>
      </c>
      <c r="O1046" s="7">
        <v>27015467</v>
      </c>
      <c r="P1046" s="7">
        <v>27233333</v>
      </c>
      <c r="Q1046" s="8">
        <v>0</v>
      </c>
      <c r="R1046" s="11">
        <v>0</v>
      </c>
      <c r="S1046" s="8">
        <v>0</v>
      </c>
      <c r="T1046" s="11">
        <v>0</v>
      </c>
      <c r="U1046" s="8">
        <v>0</v>
      </c>
      <c r="V1046" s="8">
        <v>0</v>
      </c>
      <c r="W1046" s="8" t="s">
        <v>1976</v>
      </c>
    </row>
    <row r="1047" spans="1:23" x14ac:dyDescent="0.25">
      <c r="A1047">
        <f t="shared" si="16"/>
        <v>1046</v>
      </c>
      <c r="B1047" s="8">
        <v>20261051</v>
      </c>
      <c r="C1047" s="8" t="s">
        <v>3511</v>
      </c>
      <c r="D1047" s="8" t="s">
        <v>3489</v>
      </c>
      <c r="E1047" s="14">
        <v>8.2333333333333325</v>
      </c>
      <c r="F1047" s="9">
        <v>46106</v>
      </c>
      <c r="G1047" s="9">
        <v>46353</v>
      </c>
      <c r="H1047" s="9">
        <v>46353</v>
      </c>
      <c r="I1047" s="9"/>
      <c r="J1047" s="18">
        <v>1135</v>
      </c>
      <c r="K1047" s="18">
        <v>696</v>
      </c>
      <c r="L1047" s="10">
        <v>54248800</v>
      </c>
      <c r="M1047" s="10">
        <v>6536000</v>
      </c>
      <c r="N1047" s="16">
        <v>0.13698630136986301</v>
      </c>
      <c r="O1047" s="7">
        <v>6536000</v>
      </c>
      <c r="P1047" s="7">
        <v>47712800</v>
      </c>
      <c r="Q1047" s="8">
        <v>0</v>
      </c>
      <c r="R1047" s="11">
        <v>0</v>
      </c>
      <c r="S1047" s="8">
        <v>0</v>
      </c>
      <c r="T1047" s="11">
        <v>0</v>
      </c>
      <c r="U1047" s="8">
        <v>0</v>
      </c>
      <c r="V1047" s="8">
        <v>0</v>
      </c>
      <c r="W1047" s="8" t="s">
        <v>1976</v>
      </c>
    </row>
    <row r="1048" spans="1:23" x14ac:dyDescent="0.25">
      <c r="A1048">
        <f t="shared" si="16"/>
        <v>1047</v>
      </c>
      <c r="B1048" s="8">
        <v>20261052</v>
      </c>
      <c r="C1048" s="8" t="s">
        <v>1112</v>
      </c>
      <c r="D1048" s="8" t="s">
        <v>1856</v>
      </c>
      <c r="E1048" s="14">
        <v>9.0666666666666664</v>
      </c>
      <c r="F1048" s="9">
        <v>46051</v>
      </c>
      <c r="G1048" s="9">
        <v>46323</v>
      </c>
      <c r="H1048" s="9">
        <v>46323</v>
      </c>
      <c r="I1048" s="9"/>
      <c r="J1048" s="18">
        <v>1011</v>
      </c>
      <c r="K1048" s="18">
        <v>692</v>
      </c>
      <c r="L1048" s="10">
        <v>31560000</v>
      </c>
      <c r="M1048" s="10">
        <v>3156000</v>
      </c>
      <c r="N1048" s="16">
        <v>0.6853932584269663</v>
      </c>
      <c r="O1048" s="7">
        <v>12834400</v>
      </c>
      <c r="P1048" s="7">
        <v>18725600</v>
      </c>
      <c r="Q1048" s="8">
        <v>0</v>
      </c>
      <c r="R1048" s="11">
        <v>0</v>
      </c>
      <c r="S1048" s="8">
        <v>0</v>
      </c>
      <c r="T1048" s="11">
        <v>0</v>
      </c>
      <c r="U1048" s="8">
        <v>0</v>
      </c>
      <c r="V1048" s="8">
        <v>0</v>
      </c>
      <c r="W1048" s="8" t="s">
        <v>1976</v>
      </c>
    </row>
    <row r="1049" spans="1:23" x14ac:dyDescent="0.25">
      <c r="A1049">
        <f t="shared" si="16"/>
        <v>1048</v>
      </c>
      <c r="B1049" s="8">
        <v>20261053</v>
      </c>
      <c r="C1049" s="8" t="s">
        <v>413</v>
      </c>
      <c r="D1049" s="8" t="s">
        <v>1856</v>
      </c>
      <c r="E1049" s="14">
        <v>10.066666666666666</v>
      </c>
      <c r="F1049" s="9">
        <v>46064</v>
      </c>
      <c r="G1049" s="9">
        <v>46366</v>
      </c>
      <c r="H1049" s="9">
        <v>46366</v>
      </c>
      <c r="I1049" s="9"/>
      <c r="J1049" s="18">
        <v>1131</v>
      </c>
      <c r="K1049" s="18">
        <v>691</v>
      </c>
      <c r="L1049" s="10">
        <v>31560000</v>
      </c>
      <c r="M1049" s="10" t="s">
        <v>1971</v>
      </c>
      <c r="N1049" s="16">
        <v>0.57894736842105265</v>
      </c>
      <c r="O1049" s="7">
        <v>11572000</v>
      </c>
      <c r="P1049" s="7">
        <v>19988000</v>
      </c>
      <c r="Q1049" s="8">
        <v>0</v>
      </c>
      <c r="R1049" s="11">
        <v>0</v>
      </c>
      <c r="S1049" s="8">
        <v>0</v>
      </c>
      <c r="T1049" s="11">
        <v>0</v>
      </c>
      <c r="U1049" s="8">
        <v>0</v>
      </c>
      <c r="V1049" s="8">
        <v>0</v>
      </c>
      <c r="W1049" s="8" t="s">
        <v>1976</v>
      </c>
    </row>
    <row r="1050" spans="1:23" x14ac:dyDescent="0.25">
      <c r="A1050">
        <f t="shared" si="16"/>
        <v>1049</v>
      </c>
      <c r="B1050" s="8">
        <v>20261054</v>
      </c>
      <c r="C1050" s="8" t="s">
        <v>1113</v>
      </c>
      <c r="D1050" s="8" t="s">
        <v>1856</v>
      </c>
      <c r="E1050" s="14">
        <v>9.0666666666666664</v>
      </c>
      <c r="F1050" s="9">
        <v>46050</v>
      </c>
      <c r="G1050" s="9">
        <v>46322</v>
      </c>
      <c r="H1050" s="9">
        <v>46322</v>
      </c>
      <c r="I1050" s="9"/>
      <c r="J1050" s="18">
        <v>1010</v>
      </c>
      <c r="K1050" s="18">
        <v>690</v>
      </c>
      <c r="L1050" s="10">
        <v>31560000</v>
      </c>
      <c r="M1050" s="10">
        <v>3156000</v>
      </c>
      <c r="N1050" s="16">
        <v>0.69491525423728817</v>
      </c>
      <c r="O1050" s="7">
        <v>12939600</v>
      </c>
      <c r="P1050" s="7">
        <v>18620400</v>
      </c>
      <c r="Q1050" s="8">
        <v>0</v>
      </c>
      <c r="R1050" s="11">
        <v>0</v>
      </c>
      <c r="S1050" s="8">
        <v>0</v>
      </c>
      <c r="T1050" s="11">
        <v>0</v>
      </c>
      <c r="U1050" s="8">
        <v>0</v>
      </c>
      <c r="V1050" s="8">
        <v>0</v>
      </c>
      <c r="W1050" s="8" t="s">
        <v>1976</v>
      </c>
    </row>
    <row r="1051" spans="1:23" x14ac:dyDescent="0.25">
      <c r="A1051">
        <f t="shared" si="16"/>
        <v>1050</v>
      </c>
      <c r="B1051" s="8">
        <v>20261055</v>
      </c>
      <c r="C1051" s="8" t="s">
        <v>3393</v>
      </c>
      <c r="D1051" s="8" t="s">
        <v>3346</v>
      </c>
      <c r="E1051" s="14">
        <v>7.6</v>
      </c>
      <c r="F1051" s="9">
        <v>46063</v>
      </c>
      <c r="G1051" s="9">
        <v>46291</v>
      </c>
      <c r="H1051" s="9">
        <v>46291</v>
      </c>
      <c r="I1051" s="9"/>
      <c r="J1051" s="18">
        <v>0</v>
      </c>
      <c r="K1051" s="18">
        <v>0</v>
      </c>
      <c r="L1051" s="10" t="s">
        <v>3328</v>
      </c>
      <c r="M1051" s="10" t="s">
        <v>1958</v>
      </c>
      <c r="N1051" s="10" t="s">
        <v>3328</v>
      </c>
      <c r="O1051" s="7" t="s">
        <v>3328</v>
      </c>
      <c r="P1051" s="7" t="s">
        <v>3328</v>
      </c>
      <c r="Q1051" s="8">
        <v>0</v>
      </c>
      <c r="R1051" s="11">
        <v>0</v>
      </c>
      <c r="S1051" s="8">
        <v>0</v>
      </c>
      <c r="T1051" s="11">
        <v>0</v>
      </c>
      <c r="U1051" s="8">
        <v>0</v>
      </c>
      <c r="V1051" s="8">
        <v>0</v>
      </c>
      <c r="W1051" s="8" t="s">
        <v>1983</v>
      </c>
    </row>
    <row r="1052" spans="1:23" x14ac:dyDescent="0.25">
      <c r="A1052">
        <f t="shared" si="16"/>
        <v>1051</v>
      </c>
      <c r="B1052" s="8">
        <v>20261056</v>
      </c>
      <c r="C1052" s="8" t="s">
        <v>3394</v>
      </c>
      <c r="D1052" s="8" t="s">
        <v>3346</v>
      </c>
      <c r="E1052" s="14">
        <v>7.6</v>
      </c>
      <c r="F1052" s="9">
        <v>46063</v>
      </c>
      <c r="G1052" s="9">
        <v>46291</v>
      </c>
      <c r="H1052" s="9">
        <v>46291</v>
      </c>
      <c r="I1052" s="9"/>
      <c r="J1052" s="18">
        <v>0</v>
      </c>
      <c r="K1052" s="18">
        <v>0</v>
      </c>
      <c r="L1052" s="10" t="s">
        <v>3328</v>
      </c>
      <c r="M1052" s="10" t="s">
        <v>1959</v>
      </c>
      <c r="N1052" s="10" t="s">
        <v>3328</v>
      </c>
      <c r="O1052" s="7" t="s">
        <v>3328</v>
      </c>
      <c r="P1052" s="7" t="s">
        <v>3328</v>
      </c>
      <c r="Q1052" s="8">
        <v>0</v>
      </c>
      <c r="R1052" s="11">
        <v>0</v>
      </c>
      <c r="S1052" s="8">
        <v>0</v>
      </c>
      <c r="T1052" s="11">
        <v>0</v>
      </c>
      <c r="U1052" s="8">
        <v>0</v>
      </c>
      <c r="V1052" s="8">
        <v>0</v>
      </c>
      <c r="W1052" s="8" t="s">
        <v>1983</v>
      </c>
    </row>
    <row r="1053" spans="1:23" x14ac:dyDescent="0.25">
      <c r="A1053">
        <f t="shared" si="16"/>
        <v>1052</v>
      </c>
      <c r="B1053" s="8">
        <v>20261057</v>
      </c>
      <c r="C1053" s="8" t="s">
        <v>512</v>
      </c>
      <c r="D1053" s="8" t="s">
        <v>572</v>
      </c>
      <c r="E1053" s="14">
        <v>7.8666666666666663</v>
      </c>
      <c r="F1053" s="9">
        <v>46055</v>
      </c>
      <c r="G1053" s="9">
        <v>46291</v>
      </c>
      <c r="H1053" s="9">
        <v>46291</v>
      </c>
      <c r="I1053" s="9"/>
      <c r="J1053" s="18">
        <v>0</v>
      </c>
      <c r="K1053" s="18">
        <v>0</v>
      </c>
      <c r="L1053" s="10" t="s">
        <v>3328</v>
      </c>
      <c r="M1053" s="10" t="s">
        <v>3389</v>
      </c>
      <c r="N1053" s="10" t="s">
        <v>3328</v>
      </c>
      <c r="O1053" s="7" t="s">
        <v>3328</v>
      </c>
      <c r="P1053" s="7" t="s">
        <v>3328</v>
      </c>
      <c r="Q1053" s="8">
        <v>0</v>
      </c>
      <c r="R1053" s="11">
        <v>0</v>
      </c>
      <c r="S1053" s="8">
        <v>0</v>
      </c>
      <c r="T1053" s="11">
        <v>0</v>
      </c>
      <c r="U1053" s="8">
        <v>0</v>
      </c>
      <c r="V1053" s="8">
        <v>0</v>
      </c>
      <c r="W1053" s="8" t="s">
        <v>1983</v>
      </c>
    </row>
    <row r="1054" spans="1:23" x14ac:dyDescent="0.25">
      <c r="A1054">
        <f t="shared" si="16"/>
        <v>1053</v>
      </c>
      <c r="B1054" s="8">
        <v>20261058</v>
      </c>
      <c r="C1054" s="8" t="s">
        <v>3395</v>
      </c>
      <c r="D1054" s="8" t="s">
        <v>3346</v>
      </c>
      <c r="E1054" s="14">
        <v>7.6</v>
      </c>
      <c r="F1054" s="9">
        <v>46063</v>
      </c>
      <c r="G1054" s="9">
        <v>46291</v>
      </c>
      <c r="H1054" s="9">
        <v>46291</v>
      </c>
      <c r="I1054" s="9"/>
      <c r="J1054" s="18">
        <v>0</v>
      </c>
      <c r="K1054" s="18">
        <v>0</v>
      </c>
      <c r="L1054" s="10" t="s">
        <v>3328</v>
      </c>
      <c r="M1054" s="10" t="s">
        <v>1958</v>
      </c>
      <c r="N1054" s="10" t="s">
        <v>3328</v>
      </c>
      <c r="O1054" s="7" t="s">
        <v>3328</v>
      </c>
      <c r="P1054" s="7" t="s">
        <v>3328</v>
      </c>
      <c r="Q1054" s="8">
        <v>0</v>
      </c>
      <c r="R1054" s="11">
        <v>0</v>
      </c>
      <c r="S1054" s="8">
        <v>0</v>
      </c>
      <c r="T1054" s="11">
        <v>0</v>
      </c>
      <c r="U1054" s="8">
        <v>0</v>
      </c>
      <c r="V1054" s="8">
        <v>0</v>
      </c>
      <c r="W1054" s="8" t="s">
        <v>1983</v>
      </c>
    </row>
    <row r="1055" spans="1:23" x14ac:dyDescent="0.25">
      <c r="A1055">
        <f t="shared" si="16"/>
        <v>1054</v>
      </c>
      <c r="B1055" s="8">
        <v>20261059</v>
      </c>
      <c r="C1055" s="8" t="s">
        <v>100</v>
      </c>
      <c r="D1055" s="8" t="s">
        <v>1496</v>
      </c>
      <c r="E1055" s="14">
        <v>8.0666666666666664</v>
      </c>
      <c r="F1055" s="9">
        <v>46044</v>
      </c>
      <c r="G1055" s="9">
        <v>46286</v>
      </c>
      <c r="H1055" s="9">
        <v>46286</v>
      </c>
      <c r="I1055" s="9"/>
      <c r="J1055" s="18">
        <v>703</v>
      </c>
      <c r="K1055" s="18">
        <v>881</v>
      </c>
      <c r="L1055" s="10">
        <v>35616000</v>
      </c>
      <c r="M1055" s="10">
        <v>4452000</v>
      </c>
      <c r="N1055" s="16">
        <v>1.1621621621621621</v>
      </c>
      <c r="O1055" s="7">
        <v>19143600</v>
      </c>
      <c r="P1055" s="7">
        <v>16472400</v>
      </c>
      <c r="Q1055" s="8">
        <v>0</v>
      </c>
      <c r="R1055" s="11">
        <v>0</v>
      </c>
      <c r="S1055" s="8">
        <v>0</v>
      </c>
      <c r="T1055" s="11">
        <v>0</v>
      </c>
      <c r="U1055" s="8">
        <v>0</v>
      </c>
      <c r="V1055" s="8">
        <v>0</v>
      </c>
      <c r="W1055" s="8" t="s">
        <v>1974</v>
      </c>
    </row>
    <row r="1056" spans="1:23" x14ac:dyDescent="0.25">
      <c r="A1056">
        <f t="shared" si="16"/>
        <v>1055</v>
      </c>
      <c r="B1056">
        <v>20261060</v>
      </c>
      <c r="C1056" s="8" t="s">
        <v>292</v>
      </c>
      <c r="D1056" s="8" t="s">
        <v>3396</v>
      </c>
      <c r="E1056" s="14">
        <v>10.066666666666666</v>
      </c>
      <c r="F1056" s="9">
        <v>46055</v>
      </c>
      <c r="G1056" s="9">
        <v>46357</v>
      </c>
      <c r="H1056" s="9">
        <v>46357</v>
      </c>
      <c r="I1056" s="9"/>
      <c r="J1056" s="18">
        <v>1227</v>
      </c>
      <c r="K1056" s="18">
        <v>883</v>
      </c>
      <c r="L1056" s="10">
        <v>31560000</v>
      </c>
      <c r="M1056" s="10" t="s">
        <v>1971</v>
      </c>
      <c r="N1056" s="16">
        <v>0.65745856353591159</v>
      </c>
      <c r="O1056" s="7">
        <v>12518800</v>
      </c>
      <c r="P1056" s="7">
        <v>19041200</v>
      </c>
      <c r="Q1056" s="8">
        <v>0</v>
      </c>
      <c r="R1056" s="11">
        <v>0</v>
      </c>
      <c r="S1056" s="8">
        <v>0</v>
      </c>
      <c r="T1056" s="11">
        <v>0</v>
      </c>
      <c r="U1056" s="8">
        <v>0</v>
      </c>
      <c r="V1056" s="8">
        <v>0</v>
      </c>
      <c r="W1056" s="8" t="s">
        <v>1974</v>
      </c>
    </row>
    <row r="1057" spans="1:23" x14ac:dyDescent="0.25">
      <c r="A1057">
        <f t="shared" si="16"/>
        <v>1056</v>
      </c>
      <c r="B1057" s="8">
        <v>20261061</v>
      </c>
      <c r="C1057" s="8" t="s">
        <v>264</v>
      </c>
      <c r="D1057" s="8" t="s">
        <v>1762</v>
      </c>
      <c r="E1057" s="14">
        <v>9.0666666666666664</v>
      </c>
      <c r="F1057" s="9">
        <v>46045</v>
      </c>
      <c r="G1057" s="9">
        <v>46317</v>
      </c>
      <c r="H1057" s="9">
        <v>46317</v>
      </c>
      <c r="I1057" s="9"/>
      <c r="J1057" s="18">
        <v>885</v>
      </c>
      <c r="K1057" s="18">
        <v>882</v>
      </c>
      <c r="L1057" s="10">
        <v>20799000</v>
      </c>
      <c r="M1057" s="10">
        <v>2311000</v>
      </c>
      <c r="N1057" s="16">
        <v>0.90140850864537969</v>
      </c>
      <c r="O1057" s="7">
        <v>9860267</v>
      </c>
      <c r="P1057" s="7">
        <v>10938733</v>
      </c>
      <c r="Q1057" s="8">
        <v>0</v>
      </c>
      <c r="R1057" s="11">
        <v>0</v>
      </c>
      <c r="S1057" s="8">
        <v>0</v>
      </c>
      <c r="T1057" s="11">
        <v>0</v>
      </c>
      <c r="U1057" s="8">
        <v>0</v>
      </c>
      <c r="V1057" s="8">
        <v>0</v>
      </c>
      <c r="W1057" s="8" t="s">
        <v>1974</v>
      </c>
    </row>
    <row r="1058" spans="1:23" x14ac:dyDescent="0.25">
      <c r="A1058">
        <f t="shared" si="16"/>
        <v>1057</v>
      </c>
      <c r="B1058" s="8">
        <v>20261062</v>
      </c>
      <c r="C1058" s="8" t="s">
        <v>1114</v>
      </c>
      <c r="D1058" s="8" t="s">
        <v>1857</v>
      </c>
      <c r="E1058" s="14">
        <v>11.1</v>
      </c>
      <c r="F1058" s="9">
        <v>46043</v>
      </c>
      <c r="G1058" s="9">
        <v>46376</v>
      </c>
      <c r="H1058" s="9">
        <v>46376</v>
      </c>
      <c r="I1058" s="9"/>
      <c r="J1058" s="18">
        <v>819</v>
      </c>
      <c r="K1058" s="18">
        <v>257</v>
      </c>
      <c r="L1058" s="10">
        <v>71896000</v>
      </c>
      <c r="M1058" s="10">
        <v>6536000</v>
      </c>
      <c r="N1058" s="16">
        <v>0.65000001262239915</v>
      </c>
      <c r="O1058" s="7">
        <v>28322667</v>
      </c>
      <c r="P1058" s="7">
        <v>43573333</v>
      </c>
      <c r="Q1058" s="8">
        <v>0</v>
      </c>
      <c r="R1058" s="11">
        <v>0</v>
      </c>
      <c r="S1058" s="8">
        <v>0</v>
      </c>
      <c r="T1058" s="11">
        <v>0</v>
      </c>
      <c r="U1058" s="8">
        <v>0</v>
      </c>
      <c r="V1058" s="8">
        <v>0</v>
      </c>
      <c r="W1058" s="8" t="s">
        <v>1974</v>
      </c>
    </row>
    <row r="1059" spans="1:23" x14ac:dyDescent="0.25">
      <c r="A1059">
        <f t="shared" si="16"/>
        <v>1058</v>
      </c>
      <c r="B1059" s="8">
        <v>20261063</v>
      </c>
      <c r="C1059" s="8" t="s">
        <v>609</v>
      </c>
      <c r="D1059" s="8" t="s">
        <v>1858</v>
      </c>
      <c r="E1059" s="14">
        <v>8.5666666666666664</v>
      </c>
      <c r="F1059" s="9">
        <v>46045</v>
      </c>
      <c r="G1059" s="9">
        <v>46302</v>
      </c>
      <c r="H1059" s="9">
        <v>46302</v>
      </c>
      <c r="I1059" s="9"/>
      <c r="J1059" s="18">
        <v>897</v>
      </c>
      <c r="K1059" s="18">
        <v>886</v>
      </c>
      <c r="L1059" s="10">
        <v>29112500</v>
      </c>
      <c r="M1059" s="10">
        <v>3425000</v>
      </c>
      <c r="N1059" s="16">
        <v>1.0078739695873562</v>
      </c>
      <c r="O1059" s="7">
        <v>14613333</v>
      </c>
      <c r="P1059" s="7">
        <v>14499167</v>
      </c>
      <c r="Q1059" s="8">
        <v>0</v>
      </c>
      <c r="R1059" s="11">
        <v>0</v>
      </c>
      <c r="S1059" s="8">
        <v>0</v>
      </c>
      <c r="T1059" s="11">
        <v>0</v>
      </c>
      <c r="U1059" s="8">
        <v>0</v>
      </c>
      <c r="V1059" s="8">
        <v>0</v>
      </c>
      <c r="W1059" s="8" t="s">
        <v>1974</v>
      </c>
    </row>
    <row r="1060" spans="1:23" x14ac:dyDescent="0.25">
      <c r="A1060">
        <f t="shared" si="16"/>
        <v>1059</v>
      </c>
      <c r="B1060" s="8">
        <v>20261064</v>
      </c>
      <c r="C1060" s="8" t="s">
        <v>612</v>
      </c>
      <c r="D1060" s="8" t="s">
        <v>1858</v>
      </c>
      <c r="E1060" s="14">
        <v>8.3666666666666671</v>
      </c>
      <c r="F1060" s="9">
        <v>46044</v>
      </c>
      <c r="G1060" s="9">
        <v>46295</v>
      </c>
      <c r="H1060" s="9">
        <v>46295</v>
      </c>
      <c r="I1060" s="9"/>
      <c r="J1060" s="18">
        <v>875</v>
      </c>
      <c r="K1060" s="18">
        <v>887</v>
      </c>
      <c r="L1060" s="10">
        <v>29112500</v>
      </c>
      <c r="M1060" s="10">
        <v>3425000</v>
      </c>
      <c r="N1060" s="16">
        <v>1.0238095238095237</v>
      </c>
      <c r="O1060" s="7">
        <v>14727500</v>
      </c>
      <c r="P1060" s="7">
        <v>14385000</v>
      </c>
      <c r="Q1060" s="8">
        <v>0</v>
      </c>
      <c r="R1060" s="11">
        <v>0</v>
      </c>
      <c r="S1060" s="8">
        <v>0</v>
      </c>
      <c r="T1060" s="11">
        <v>0</v>
      </c>
      <c r="U1060" s="8">
        <v>0</v>
      </c>
      <c r="V1060" s="8">
        <v>0</v>
      </c>
      <c r="W1060" s="8" t="s">
        <v>1974</v>
      </c>
    </row>
    <row r="1061" spans="1:23" x14ac:dyDescent="0.25">
      <c r="A1061">
        <f t="shared" si="16"/>
        <v>1060</v>
      </c>
      <c r="B1061" s="8">
        <v>20261065</v>
      </c>
      <c r="C1061" s="8" t="s">
        <v>1115</v>
      </c>
      <c r="D1061" s="8" t="s">
        <v>1859</v>
      </c>
      <c r="E1061" s="14">
        <v>8.5666666666666664</v>
      </c>
      <c r="F1061" s="9">
        <v>46045</v>
      </c>
      <c r="G1061" s="9">
        <v>46302</v>
      </c>
      <c r="H1061" s="9">
        <v>46302</v>
      </c>
      <c r="I1061" s="9"/>
      <c r="J1061" s="18">
        <v>883</v>
      </c>
      <c r="K1061" s="18">
        <v>889</v>
      </c>
      <c r="L1061" s="10">
        <v>19643500</v>
      </c>
      <c r="M1061" s="10">
        <v>2311000</v>
      </c>
      <c r="N1061" s="16">
        <v>1.0078740841601135</v>
      </c>
      <c r="O1061" s="7">
        <v>9860267</v>
      </c>
      <c r="P1061" s="7">
        <v>9783233</v>
      </c>
      <c r="Q1061" s="8">
        <v>0</v>
      </c>
      <c r="R1061" s="11">
        <v>0</v>
      </c>
      <c r="S1061" s="8">
        <v>0</v>
      </c>
      <c r="T1061" s="11">
        <v>0</v>
      </c>
      <c r="U1061" s="8">
        <v>0</v>
      </c>
      <c r="V1061" s="8">
        <v>0</v>
      </c>
      <c r="W1061" s="8" t="s">
        <v>1974</v>
      </c>
    </row>
    <row r="1062" spans="1:23" x14ac:dyDescent="0.25">
      <c r="A1062">
        <f t="shared" si="16"/>
        <v>1061</v>
      </c>
      <c r="B1062" s="8">
        <v>20261066</v>
      </c>
      <c r="C1062" s="8" t="s">
        <v>1116</v>
      </c>
      <c r="D1062" s="8" t="s">
        <v>1860</v>
      </c>
      <c r="E1062" s="14">
        <v>10.133333333333333</v>
      </c>
      <c r="F1062" s="9">
        <v>46051</v>
      </c>
      <c r="G1062" s="9">
        <v>46355</v>
      </c>
      <c r="H1062" s="9">
        <v>46355</v>
      </c>
      <c r="I1062" s="9"/>
      <c r="J1062" s="18">
        <v>811</v>
      </c>
      <c r="K1062" s="18">
        <v>1114</v>
      </c>
      <c r="L1062" s="10">
        <v>34250000</v>
      </c>
      <c r="M1062" s="10">
        <v>3425000</v>
      </c>
      <c r="N1062" s="16">
        <v>0.685393230781707</v>
      </c>
      <c r="O1062" s="7">
        <v>13928333</v>
      </c>
      <c r="P1062" s="7">
        <v>20321667</v>
      </c>
      <c r="Q1062" s="8">
        <v>0</v>
      </c>
      <c r="R1062" s="11">
        <v>0</v>
      </c>
      <c r="S1062" s="8">
        <v>0</v>
      </c>
      <c r="T1062" s="11">
        <v>0</v>
      </c>
      <c r="U1062" s="8">
        <v>0</v>
      </c>
      <c r="V1062" s="8">
        <v>0</v>
      </c>
      <c r="W1062" s="8" t="s">
        <v>1978</v>
      </c>
    </row>
    <row r="1063" spans="1:23" x14ac:dyDescent="0.25">
      <c r="A1063">
        <f t="shared" si="16"/>
        <v>1062</v>
      </c>
      <c r="B1063" s="8">
        <v>20261067</v>
      </c>
      <c r="C1063" s="8" t="s">
        <v>1117</v>
      </c>
      <c r="D1063" s="8" t="s">
        <v>1797</v>
      </c>
      <c r="E1063" s="14">
        <v>10.133333333333333</v>
      </c>
      <c r="F1063" s="9">
        <v>46045</v>
      </c>
      <c r="G1063" s="9">
        <v>46349</v>
      </c>
      <c r="H1063" s="9">
        <v>46349</v>
      </c>
      <c r="I1063" s="9"/>
      <c r="J1063" s="18">
        <v>852</v>
      </c>
      <c r="K1063" s="18">
        <v>1124</v>
      </c>
      <c r="L1063" s="10">
        <v>39890000</v>
      </c>
      <c r="M1063" s="10">
        <v>3989000</v>
      </c>
      <c r="N1063" s="16">
        <v>0.74418602109017795</v>
      </c>
      <c r="O1063" s="7">
        <v>17019733</v>
      </c>
      <c r="P1063" s="7">
        <v>22870267</v>
      </c>
      <c r="Q1063" s="8">
        <v>0</v>
      </c>
      <c r="R1063" s="11">
        <v>0</v>
      </c>
      <c r="S1063" s="8">
        <v>0</v>
      </c>
      <c r="T1063" s="11">
        <v>0</v>
      </c>
      <c r="U1063" s="8">
        <v>0</v>
      </c>
      <c r="V1063" s="8">
        <v>0</v>
      </c>
      <c r="W1063" s="8" t="s">
        <v>1978</v>
      </c>
    </row>
    <row r="1064" spans="1:23" x14ac:dyDescent="0.25">
      <c r="A1064">
        <f t="shared" si="16"/>
        <v>1063</v>
      </c>
      <c r="B1064" s="8">
        <v>20261068</v>
      </c>
      <c r="C1064" s="8" t="s">
        <v>530</v>
      </c>
      <c r="D1064" s="8" t="s">
        <v>1786</v>
      </c>
      <c r="E1064" s="14">
        <v>9.9</v>
      </c>
      <c r="F1064" s="9">
        <v>46045</v>
      </c>
      <c r="G1064" s="9">
        <v>46342</v>
      </c>
      <c r="H1064" s="9">
        <v>46342</v>
      </c>
      <c r="I1064" s="9"/>
      <c r="J1064" s="18">
        <v>880</v>
      </c>
      <c r="K1064" s="18">
        <v>1120</v>
      </c>
      <c r="L1064" s="10">
        <v>31560000</v>
      </c>
      <c r="M1064" s="10">
        <v>3156000</v>
      </c>
      <c r="N1064" s="16">
        <v>0.7441860465116279</v>
      </c>
      <c r="O1064" s="7">
        <v>13465600</v>
      </c>
      <c r="P1064" s="7">
        <v>18094400</v>
      </c>
      <c r="Q1064" s="8">
        <v>0</v>
      </c>
      <c r="R1064" s="11">
        <v>0</v>
      </c>
      <c r="S1064" s="8">
        <v>0</v>
      </c>
      <c r="T1064" s="11">
        <v>0</v>
      </c>
      <c r="U1064" s="8">
        <v>0</v>
      </c>
      <c r="V1064" s="8">
        <v>0</v>
      </c>
      <c r="W1064" s="8" t="s">
        <v>1978</v>
      </c>
    </row>
    <row r="1065" spans="1:23" x14ac:dyDescent="0.25">
      <c r="A1065">
        <f t="shared" si="16"/>
        <v>1064</v>
      </c>
      <c r="B1065" s="8">
        <v>20261069</v>
      </c>
      <c r="C1065" s="8" t="s">
        <v>1118</v>
      </c>
      <c r="D1065" s="8" t="s">
        <v>1861</v>
      </c>
      <c r="E1065" s="14">
        <v>10.1</v>
      </c>
      <c r="F1065" s="9">
        <v>46052</v>
      </c>
      <c r="G1065" s="9">
        <v>46355</v>
      </c>
      <c r="H1065" s="9">
        <v>46355</v>
      </c>
      <c r="I1065" s="9"/>
      <c r="J1065" s="18">
        <v>1266</v>
      </c>
      <c r="K1065" s="18">
        <v>1121</v>
      </c>
      <c r="L1065" s="10">
        <v>65360000</v>
      </c>
      <c r="M1065" s="10">
        <v>6536000</v>
      </c>
      <c r="N1065" s="16">
        <v>0.29340027273410707</v>
      </c>
      <c r="O1065" s="7">
        <v>14826533</v>
      </c>
      <c r="P1065" s="7">
        <v>50533467</v>
      </c>
      <c r="Q1065" s="8">
        <v>0</v>
      </c>
      <c r="R1065" s="11">
        <v>0</v>
      </c>
      <c r="S1065" s="8">
        <v>0</v>
      </c>
      <c r="T1065" s="11">
        <v>0</v>
      </c>
      <c r="U1065" s="8">
        <v>0</v>
      </c>
      <c r="V1065" s="8">
        <v>0</v>
      </c>
      <c r="W1065" s="8" t="s">
        <v>1978</v>
      </c>
    </row>
    <row r="1066" spans="1:23" x14ac:dyDescent="0.25">
      <c r="A1066">
        <f t="shared" si="16"/>
        <v>1065</v>
      </c>
      <c r="B1066" s="8">
        <v>20261070</v>
      </c>
      <c r="C1066" s="8" t="s">
        <v>486</v>
      </c>
      <c r="D1066" s="8" t="s">
        <v>1797</v>
      </c>
      <c r="E1066" s="14">
        <v>10.066666666666666</v>
      </c>
      <c r="F1066" s="9">
        <v>46055</v>
      </c>
      <c r="G1066" s="9">
        <v>46357</v>
      </c>
      <c r="H1066" s="9">
        <v>46357</v>
      </c>
      <c r="I1066" s="9"/>
      <c r="J1066" s="18">
        <v>1194</v>
      </c>
      <c r="K1066" s="18">
        <v>1161</v>
      </c>
      <c r="L1066" s="10">
        <v>39890000</v>
      </c>
      <c r="M1066" s="10" t="s">
        <v>1967</v>
      </c>
      <c r="N1066" s="16">
        <v>0.61290322580645162</v>
      </c>
      <c r="O1066" s="7">
        <v>15158200</v>
      </c>
      <c r="P1066" s="7">
        <v>24731800</v>
      </c>
      <c r="Q1066" s="8">
        <v>0</v>
      </c>
      <c r="R1066" s="11">
        <v>0</v>
      </c>
      <c r="S1066" s="8">
        <v>0</v>
      </c>
      <c r="T1066" s="11">
        <v>0</v>
      </c>
      <c r="U1066" s="8">
        <v>0</v>
      </c>
      <c r="V1066" s="8">
        <v>0</v>
      </c>
      <c r="W1066" s="8" t="s">
        <v>1978</v>
      </c>
    </row>
    <row r="1067" spans="1:23" x14ac:dyDescent="0.25">
      <c r="A1067">
        <f t="shared" si="16"/>
        <v>1066</v>
      </c>
      <c r="B1067" s="8">
        <v>20261071</v>
      </c>
      <c r="C1067" s="8" t="s">
        <v>1119</v>
      </c>
      <c r="D1067" s="8" t="s">
        <v>1862</v>
      </c>
      <c r="E1067" s="14">
        <v>10.1</v>
      </c>
      <c r="F1067" s="9">
        <v>46048</v>
      </c>
      <c r="G1067" s="9">
        <v>46351</v>
      </c>
      <c r="H1067" s="9">
        <v>46351</v>
      </c>
      <c r="I1067" s="9"/>
      <c r="J1067" s="18">
        <v>755</v>
      </c>
      <c r="K1067" s="18">
        <v>1135</v>
      </c>
      <c r="L1067" s="10">
        <v>39890000</v>
      </c>
      <c r="M1067" s="10">
        <v>3989000</v>
      </c>
      <c r="N1067" s="16">
        <v>0.71428568972838602</v>
      </c>
      <c r="O1067" s="7">
        <v>16620833</v>
      </c>
      <c r="P1067" s="7">
        <v>23269167</v>
      </c>
      <c r="Q1067" s="8">
        <v>0</v>
      </c>
      <c r="R1067" s="11">
        <v>0</v>
      </c>
      <c r="S1067" s="8">
        <v>0</v>
      </c>
      <c r="T1067" s="11">
        <v>0</v>
      </c>
      <c r="U1067" s="8">
        <v>0</v>
      </c>
      <c r="V1067" s="8">
        <v>0</v>
      </c>
      <c r="W1067" s="8" t="s">
        <v>1978</v>
      </c>
    </row>
    <row r="1068" spans="1:23" x14ac:dyDescent="0.25">
      <c r="A1068">
        <f t="shared" si="16"/>
        <v>1067</v>
      </c>
      <c r="B1068" s="8">
        <v>20261072</v>
      </c>
      <c r="C1068" s="8" t="s">
        <v>1120</v>
      </c>
      <c r="D1068" s="8" t="s">
        <v>1863</v>
      </c>
      <c r="E1068" s="14">
        <v>4</v>
      </c>
      <c r="F1068" s="9">
        <v>46045</v>
      </c>
      <c r="G1068" s="9">
        <v>46165</v>
      </c>
      <c r="H1068" s="9">
        <v>46165</v>
      </c>
      <c r="I1068" s="9"/>
      <c r="J1068" s="18">
        <v>751</v>
      </c>
      <c r="K1068" s="18">
        <v>1146</v>
      </c>
      <c r="L1068" s="10">
        <v>20064000</v>
      </c>
      <c r="M1068" s="10">
        <v>5016000</v>
      </c>
      <c r="N1068" s="16" t="e">
        <v>#DIV/0!</v>
      </c>
      <c r="O1068" s="7">
        <v>20064000</v>
      </c>
      <c r="P1068" s="7">
        <v>0</v>
      </c>
      <c r="Q1068" s="8">
        <v>0</v>
      </c>
      <c r="R1068" s="11">
        <v>0</v>
      </c>
      <c r="S1068" s="8">
        <v>0</v>
      </c>
      <c r="T1068" s="11">
        <v>0</v>
      </c>
      <c r="U1068" s="8">
        <v>0</v>
      </c>
      <c r="V1068" s="8">
        <v>0</v>
      </c>
      <c r="W1068" s="8" t="s">
        <v>1978</v>
      </c>
    </row>
    <row r="1069" spans="1:23" x14ac:dyDescent="0.25">
      <c r="A1069">
        <f t="shared" si="16"/>
        <v>1068</v>
      </c>
      <c r="B1069" s="8">
        <v>20261073</v>
      </c>
      <c r="C1069" s="8" t="s">
        <v>459</v>
      </c>
      <c r="D1069" s="8" t="s">
        <v>1797</v>
      </c>
      <c r="E1069" s="14">
        <v>10.133333333333333</v>
      </c>
      <c r="F1069" s="9">
        <v>46048</v>
      </c>
      <c r="G1069" s="9">
        <v>46352</v>
      </c>
      <c r="H1069" s="9">
        <v>46352</v>
      </c>
      <c r="I1069" s="9"/>
      <c r="J1069" s="18">
        <v>807</v>
      </c>
      <c r="K1069" s="18">
        <v>1151</v>
      </c>
      <c r="L1069" s="10">
        <v>39890000</v>
      </c>
      <c r="M1069" s="10">
        <v>3989000</v>
      </c>
      <c r="N1069" s="16">
        <v>0.71428568972838602</v>
      </c>
      <c r="O1069" s="7">
        <v>16620833</v>
      </c>
      <c r="P1069" s="7">
        <v>23269167</v>
      </c>
      <c r="Q1069" s="8">
        <v>0</v>
      </c>
      <c r="R1069" s="11">
        <v>0</v>
      </c>
      <c r="S1069" s="8">
        <v>0</v>
      </c>
      <c r="T1069" s="11">
        <v>0</v>
      </c>
      <c r="U1069" s="8">
        <v>0</v>
      </c>
      <c r="V1069" s="8">
        <v>0</v>
      </c>
      <c r="W1069" s="8" t="s">
        <v>1978</v>
      </c>
    </row>
    <row r="1070" spans="1:23" x14ac:dyDescent="0.25">
      <c r="A1070">
        <f t="shared" si="16"/>
        <v>1069</v>
      </c>
      <c r="B1070" s="8">
        <v>20261074</v>
      </c>
      <c r="C1070" s="8" t="s">
        <v>646</v>
      </c>
      <c r="D1070" s="8" t="s">
        <v>1864</v>
      </c>
      <c r="E1070" s="14">
        <v>10.066666666666666</v>
      </c>
      <c r="F1070" s="9">
        <v>46044</v>
      </c>
      <c r="G1070" s="9">
        <v>46346</v>
      </c>
      <c r="H1070" s="9">
        <v>46346</v>
      </c>
      <c r="I1070" s="9"/>
      <c r="J1070" s="18">
        <v>914</v>
      </c>
      <c r="K1070" s="18">
        <v>1157</v>
      </c>
      <c r="L1070" s="10">
        <v>39890000</v>
      </c>
      <c r="M1070" s="10">
        <v>3989000</v>
      </c>
      <c r="N1070" s="16">
        <v>0</v>
      </c>
      <c r="O1070" s="7">
        <v>0</v>
      </c>
      <c r="P1070" s="7">
        <v>39890000</v>
      </c>
      <c r="Q1070" s="8">
        <v>0</v>
      </c>
      <c r="R1070" s="11">
        <v>0</v>
      </c>
      <c r="S1070" s="8">
        <v>0</v>
      </c>
      <c r="T1070" s="11">
        <v>0</v>
      </c>
      <c r="U1070" s="8">
        <v>0</v>
      </c>
      <c r="V1070" s="8">
        <v>0</v>
      </c>
      <c r="W1070" s="8" t="s">
        <v>1978</v>
      </c>
    </row>
    <row r="1071" spans="1:23" x14ac:dyDescent="0.25">
      <c r="A1071">
        <f t="shared" si="16"/>
        <v>1070</v>
      </c>
      <c r="B1071" s="8">
        <v>20261075</v>
      </c>
      <c r="C1071" s="8" t="s">
        <v>3532</v>
      </c>
      <c r="D1071" s="8" t="s">
        <v>1895</v>
      </c>
      <c r="E1071" s="14">
        <v>10.066666666666666</v>
      </c>
      <c r="F1071" s="9">
        <v>46062</v>
      </c>
      <c r="G1071" s="9">
        <v>46364</v>
      </c>
      <c r="H1071" s="9">
        <v>46364</v>
      </c>
      <c r="I1071" s="9"/>
      <c r="J1071" s="18">
        <v>1270</v>
      </c>
      <c r="K1071" s="18">
        <v>1179</v>
      </c>
      <c r="L1071" s="10">
        <v>57770000</v>
      </c>
      <c r="M1071" s="10" t="s">
        <v>1964</v>
      </c>
      <c r="N1071" s="16">
        <v>0.37614679991795047</v>
      </c>
      <c r="O1071" s="7">
        <v>15790467</v>
      </c>
      <c r="P1071" s="7">
        <v>41979533</v>
      </c>
      <c r="Q1071" s="8">
        <v>0</v>
      </c>
      <c r="R1071" s="11">
        <v>0</v>
      </c>
      <c r="S1071" s="8">
        <v>0</v>
      </c>
      <c r="T1071" s="11">
        <v>0</v>
      </c>
      <c r="U1071" s="8">
        <v>0</v>
      </c>
      <c r="V1071" s="8">
        <v>0</v>
      </c>
      <c r="W1071" s="8" t="s">
        <v>1978</v>
      </c>
    </row>
    <row r="1072" spans="1:23" x14ac:dyDescent="0.25">
      <c r="A1072">
        <f t="shared" si="16"/>
        <v>1071</v>
      </c>
      <c r="B1072" s="8">
        <v>20261076</v>
      </c>
      <c r="C1072" s="8" t="s">
        <v>1121</v>
      </c>
      <c r="D1072" s="8" t="s">
        <v>1865</v>
      </c>
      <c r="E1072" s="14">
        <v>10.1</v>
      </c>
      <c r="F1072" s="9">
        <v>46049</v>
      </c>
      <c r="G1072" s="9">
        <v>46352</v>
      </c>
      <c r="H1072" s="9">
        <v>46352</v>
      </c>
      <c r="I1072" s="9"/>
      <c r="J1072" s="18">
        <v>1174</v>
      </c>
      <c r="K1072" s="18">
        <v>1163</v>
      </c>
      <c r="L1072" s="10">
        <v>50160000</v>
      </c>
      <c r="M1072" s="10">
        <v>5016000</v>
      </c>
      <c r="N1072" s="16">
        <v>0.70454545454545459</v>
      </c>
      <c r="O1072" s="7">
        <v>20732800</v>
      </c>
      <c r="P1072" s="7">
        <v>29427200</v>
      </c>
      <c r="Q1072" s="8">
        <v>0</v>
      </c>
      <c r="R1072" s="11">
        <v>0</v>
      </c>
      <c r="S1072" s="8">
        <v>0</v>
      </c>
      <c r="T1072" s="11">
        <v>0</v>
      </c>
      <c r="U1072" s="8">
        <v>0</v>
      </c>
      <c r="V1072" s="8">
        <v>0</v>
      </c>
      <c r="W1072" s="8" t="s">
        <v>1978</v>
      </c>
    </row>
    <row r="1073" spans="1:23" x14ac:dyDescent="0.25">
      <c r="A1073">
        <f t="shared" si="16"/>
        <v>1072</v>
      </c>
      <c r="B1073" s="8">
        <v>20261077</v>
      </c>
      <c r="C1073" s="8" t="s">
        <v>1122</v>
      </c>
      <c r="D1073" s="8" t="s">
        <v>1866</v>
      </c>
      <c r="E1073" s="14">
        <v>10.1</v>
      </c>
      <c r="F1073" s="9">
        <v>46048</v>
      </c>
      <c r="G1073" s="9">
        <v>46351</v>
      </c>
      <c r="H1073" s="9">
        <v>46351</v>
      </c>
      <c r="I1073" s="9"/>
      <c r="J1073" s="18">
        <v>1100</v>
      </c>
      <c r="K1073" s="18">
        <v>1164</v>
      </c>
      <c r="L1073" s="10">
        <v>39890000</v>
      </c>
      <c r="M1073" s="10">
        <v>3989000</v>
      </c>
      <c r="N1073" s="16">
        <v>0.71428568972838602</v>
      </c>
      <c r="O1073" s="7">
        <v>16620833</v>
      </c>
      <c r="P1073" s="7">
        <v>23269167</v>
      </c>
      <c r="Q1073" s="8">
        <v>0</v>
      </c>
      <c r="R1073" s="11">
        <v>0</v>
      </c>
      <c r="S1073" s="8">
        <v>0</v>
      </c>
      <c r="T1073" s="11">
        <v>0</v>
      </c>
      <c r="U1073" s="8">
        <v>0</v>
      </c>
      <c r="V1073" s="8">
        <v>0</v>
      </c>
      <c r="W1073" s="8" t="s">
        <v>1978</v>
      </c>
    </row>
    <row r="1074" spans="1:23" x14ac:dyDescent="0.25">
      <c r="A1074">
        <f t="shared" si="16"/>
        <v>1073</v>
      </c>
      <c r="B1074" s="8">
        <v>20261078</v>
      </c>
      <c r="C1074" s="8" t="s">
        <v>479</v>
      </c>
      <c r="D1074" s="8" t="s">
        <v>1867</v>
      </c>
      <c r="E1074" s="14">
        <v>9.0666666666666664</v>
      </c>
      <c r="F1074" s="9">
        <v>46048</v>
      </c>
      <c r="G1074" s="9">
        <v>46320</v>
      </c>
      <c r="H1074" s="9">
        <v>46320</v>
      </c>
      <c r="I1074" s="9"/>
      <c r="J1074" s="18">
        <v>1089</v>
      </c>
      <c r="K1074" s="18">
        <v>1168</v>
      </c>
      <c r="L1074" s="10">
        <v>45144000</v>
      </c>
      <c r="M1074" s="10">
        <v>5016000</v>
      </c>
      <c r="N1074" s="16">
        <v>0.86206896551724133</v>
      </c>
      <c r="O1074" s="7">
        <v>20900000</v>
      </c>
      <c r="P1074" s="7">
        <v>24244000</v>
      </c>
      <c r="Q1074" s="8">
        <v>0</v>
      </c>
      <c r="R1074" s="11">
        <v>0</v>
      </c>
      <c r="S1074" s="8">
        <v>0</v>
      </c>
      <c r="T1074" s="11">
        <v>0</v>
      </c>
      <c r="U1074" s="8">
        <v>0</v>
      </c>
      <c r="V1074" s="8">
        <v>0</v>
      </c>
      <c r="W1074" s="8" t="s">
        <v>1978</v>
      </c>
    </row>
    <row r="1075" spans="1:23" x14ac:dyDescent="0.25">
      <c r="A1075">
        <f t="shared" si="16"/>
        <v>1074</v>
      </c>
      <c r="B1075" s="8">
        <v>20261079</v>
      </c>
      <c r="C1075" s="8" t="s">
        <v>1123</v>
      </c>
      <c r="D1075" s="8" t="s">
        <v>1868</v>
      </c>
      <c r="E1075" s="14">
        <v>10.133333333333333</v>
      </c>
      <c r="F1075" s="9">
        <v>46048</v>
      </c>
      <c r="G1075" s="9">
        <v>46352</v>
      </c>
      <c r="H1075" s="9">
        <v>46352</v>
      </c>
      <c r="I1075" s="9"/>
      <c r="J1075" s="18">
        <v>992</v>
      </c>
      <c r="K1075" s="18">
        <v>1106</v>
      </c>
      <c r="L1075" s="10">
        <v>57770000</v>
      </c>
      <c r="M1075" s="10">
        <v>5777000</v>
      </c>
      <c r="N1075" s="16">
        <v>0.71428569732895775</v>
      </c>
      <c r="O1075" s="7">
        <v>24070833</v>
      </c>
      <c r="P1075" s="7">
        <v>33699167</v>
      </c>
      <c r="Q1075" s="8">
        <v>0</v>
      </c>
      <c r="R1075" s="11">
        <v>0</v>
      </c>
      <c r="S1075" s="8">
        <v>0</v>
      </c>
      <c r="T1075" s="11">
        <v>0</v>
      </c>
      <c r="U1075" s="8">
        <v>0</v>
      </c>
      <c r="V1075" s="8">
        <v>0</v>
      </c>
      <c r="W1075" s="8" t="s">
        <v>1978</v>
      </c>
    </row>
    <row r="1076" spans="1:23" x14ac:dyDescent="0.25">
      <c r="A1076">
        <f t="shared" si="16"/>
        <v>1075</v>
      </c>
      <c r="B1076" s="8">
        <v>20261080</v>
      </c>
      <c r="C1076" s="8" t="s">
        <v>213</v>
      </c>
      <c r="D1076" s="8" t="s">
        <v>1869</v>
      </c>
      <c r="E1076" s="14">
        <v>10.1</v>
      </c>
      <c r="F1076" s="9">
        <v>46043</v>
      </c>
      <c r="G1076" s="9">
        <v>46346</v>
      </c>
      <c r="H1076" s="9">
        <v>46346</v>
      </c>
      <c r="I1076" s="9"/>
      <c r="J1076" s="18">
        <v>902</v>
      </c>
      <c r="K1076" s="18">
        <v>1166</v>
      </c>
      <c r="L1076" s="10">
        <v>39890000</v>
      </c>
      <c r="M1076" s="10">
        <v>3989000</v>
      </c>
      <c r="N1076" s="16">
        <v>0.76470590837606223</v>
      </c>
      <c r="O1076" s="7">
        <v>17285667</v>
      </c>
      <c r="P1076" s="7">
        <v>22604333</v>
      </c>
      <c r="Q1076" s="8">
        <v>0</v>
      </c>
      <c r="R1076" s="11">
        <v>0</v>
      </c>
      <c r="S1076" s="8">
        <v>0</v>
      </c>
      <c r="T1076" s="11">
        <v>0</v>
      </c>
      <c r="U1076" s="8">
        <v>0</v>
      </c>
      <c r="V1076" s="8">
        <v>0</v>
      </c>
      <c r="W1076" s="8" t="s">
        <v>1978</v>
      </c>
    </row>
    <row r="1077" spans="1:23" x14ac:dyDescent="0.25">
      <c r="A1077">
        <f t="shared" si="16"/>
        <v>1076</v>
      </c>
      <c r="B1077" s="8">
        <v>20261081</v>
      </c>
      <c r="C1077" s="8" t="s">
        <v>3512</v>
      </c>
      <c r="D1077" s="8" t="s">
        <v>1869</v>
      </c>
      <c r="E1077" s="14">
        <v>10.1</v>
      </c>
      <c r="F1077" s="9">
        <v>46048</v>
      </c>
      <c r="G1077" s="9">
        <v>46351</v>
      </c>
      <c r="H1077" s="9">
        <v>46351</v>
      </c>
      <c r="I1077" s="9"/>
      <c r="J1077" s="18">
        <v>1088</v>
      </c>
      <c r="K1077" s="18">
        <v>1167</v>
      </c>
      <c r="L1077" s="10">
        <v>39890000</v>
      </c>
      <c r="M1077" s="10">
        <v>3989000</v>
      </c>
      <c r="N1077" s="16">
        <v>0.71428568972838602</v>
      </c>
      <c r="O1077" s="7">
        <v>16620833</v>
      </c>
      <c r="P1077" s="7">
        <v>23269167</v>
      </c>
      <c r="Q1077" s="8">
        <v>0</v>
      </c>
      <c r="R1077" s="11">
        <v>0</v>
      </c>
      <c r="S1077" s="8">
        <v>0</v>
      </c>
      <c r="T1077" s="11">
        <v>0</v>
      </c>
      <c r="U1077" s="8">
        <v>0</v>
      </c>
      <c r="V1077" s="8">
        <v>0</v>
      </c>
      <c r="W1077" s="8" t="s">
        <v>1978</v>
      </c>
    </row>
    <row r="1078" spans="1:23" x14ac:dyDescent="0.25">
      <c r="A1078">
        <f t="shared" si="16"/>
        <v>1077</v>
      </c>
      <c r="B1078" s="8">
        <v>20261082</v>
      </c>
      <c r="C1078" s="8" t="s">
        <v>1124</v>
      </c>
      <c r="D1078" s="8" t="s">
        <v>1870</v>
      </c>
      <c r="E1078" s="14">
        <v>11.5</v>
      </c>
      <c r="F1078" s="9">
        <v>46042</v>
      </c>
      <c r="G1078" s="9">
        <v>46387</v>
      </c>
      <c r="H1078" s="9">
        <v>46387</v>
      </c>
      <c r="I1078" s="9"/>
      <c r="J1078" s="18">
        <v>876</v>
      </c>
      <c r="K1078" s="18">
        <v>1122</v>
      </c>
      <c r="L1078" s="10">
        <v>124993500</v>
      </c>
      <c r="M1078" s="10">
        <v>10869000</v>
      </c>
      <c r="N1078" s="16">
        <v>0.61214953271028039</v>
      </c>
      <c r="O1078" s="7">
        <v>47461300</v>
      </c>
      <c r="P1078" s="7">
        <v>77532200</v>
      </c>
      <c r="Q1078" s="8">
        <v>0</v>
      </c>
      <c r="R1078" s="11">
        <v>0</v>
      </c>
      <c r="S1078" s="8">
        <v>0</v>
      </c>
      <c r="T1078" s="11">
        <v>0</v>
      </c>
      <c r="U1078" s="8">
        <v>0</v>
      </c>
      <c r="V1078" s="8">
        <v>0</v>
      </c>
      <c r="W1078" s="8" t="s">
        <v>1978</v>
      </c>
    </row>
    <row r="1079" spans="1:23" x14ac:dyDescent="0.25">
      <c r="A1079">
        <f t="shared" si="16"/>
        <v>1078</v>
      </c>
      <c r="B1079" s="8">
        <v>20261083</v>
      </c>
      <c r="C1079" s="8" t="s">
        <v>1125</v>
      </c>
      <c r="D1079" s="8" t="s">
        <v>1871</v>
      </c>
      <c r="E1079" s="14">
        <v>10.1</v>
      </c>
      <c r="F1079" s="9">
        <v>46048</v>
      </c>
      <c r="G1079" s="9">
        <v>46351</v>
      </c>
      <c r="H1079" s="9">
        <v>46351</v>
      </c>
      <c r="I1079" s="9"/>
      <c r="J1079" s="18">
        <v>953</v>
      </c>
      <c r="K1079" s="18">
        <v>1131</v>
      </c>
      <c r="L1079" s="10">
        <v>39890000</v>
      </c>
      <c r="M1079" s="10">
        <v>3989000</v>
      </c>
      <c r="N1079" s="16">
        <v>0.71428568972838602</v>
      </c>
      <c r="O1079" s="7">
        <v>16620833</v>
      </c>
      <c r="P1079" s="7">
        <v>23269167</v>
      </c>
      <c r="Q1079" s="8">
        <v>0</v>
      </c>
      <c r="R1079" s="11">
        <v>0</v>
      </c>
      <c r="S1079" s="8">
        <v>0</v>
      </c>
      <c r="T1079" s="11">
        <v>0</v>
      </c>
      <c r="U1079" s="8">
        <v>0</v>
      </c>
      <c r="V1079" s="8">
        <v>0</v>
      </c>
      <c r="W1079" s="8" t="s">
        <v>1978</v>
      </c>
    </row>
    <row r="1080" spans="1:23" x14ac:dyDescent="0.25">
      <c r="A1080">
        <f t="shared" si="16"/>
        <v>1079</v>
      </c>
      <c r="B1080" s="8">
        <v>20261084</v>
      </c>
      <c r="C1080" s="8" t="s">
        <v>82</v>
      </c>
      <c r="D1080" s="8" t="s">
        <v>1872</v>
      </c>
      <c r="E1080" s="14">
        <v>9.0666666666666664</v>
      </c>
      <c r="F1080" s="9">
        <v>46049</v>
      </c>
      <c r="G1080" s="9">
        <v>46321</v>
      </c>
      <c r="H1080" s="9">
        <v>46321</v>
      </c>
      <c r="I1080" s="9"/>
      <c r="J1080" s="18">
        <v>1164</v>
      </c>
      <c r="K1080" s="18">
        <v>1137</v>
      </c>
      <c r="L1080" s="10">
        <v>35901000</v>
      </c>
      <c r="M1080" s="10">
        <v>3989000</v>
      </c>
      <c r="N1080" s="16">
        <v>0.84931510024682777</v>
      </c>
      <c r="O1080" s="7">
        <v>16487867</v>
      </c>
      <c r="P1080" s="7">
        <v>19413133</v>
      </c>
      <c r="Q1080" s="8">
        <v>0</v>
      </c>
      <c r="R1080" s="11">
        <v>0</v>
      </c>
      <c r="S1080" s="8">
        <v>0</v>
      </c>
      <c r="T1080" s="11">
        <v>0</v>
      </c>
      <c r="U1080" s="8">
        <v>0</v>
      </c>
      <c r="V1080" s="8">
        <v>0</v>
      </c>
      <c r="W1080" s="8" t="s">
        <v>1978</v>
      </c>
    </row>
    <row r="1081" spans="1:23" x14ac:dyDescent="0.25">
      <c r="A1081">
        <f t="shared" si="16"/>
        <v>1080</v>
      </c>
      <c r="B1081" s="8">
        <v>20261085</v>
      </c>
      <c r="C1081" s="8" t="s">
        <v>303</v>
      </c>
      <c r="D1081" s="8" t="s">
        <v>1873</v>
      </c>
      <c r="E1081" s="14">
        <v>9.1</v>
      </c>
      <c r="F1081" s="9">
        <v>46044</v>
      </c>
      <c r="G1081" s="9">
        <v>46317</v>
      </c>
      <c r="H1081" s="9">
        <v>46317</v>
      </c>
      <c r="I1081" s="9"/>
      <c r="J1081" s="18">
        <v>1016</v>
      </c>
      <c r="K1081" s="18">
        <v>1141</v>
      </c>
      <c r="L1081" s="10">
        <v>77724000</v>
      </c>
      <c r="M1081" s="10">
        <v>8636000</v>
      </c>
      <c r="N1081" s="16">
        <v>0.91489361702127658</v>
      </c>
      <c r="O1081" s="7">
        <v>37134800</v>
      </c>
      <c r="P1081" s="7">
        <v>40589200</v>
      </c>
      <c r="Q1081" s="8">
        <v>0</v>
      </c>
      <c r="R1081" s="11">
        <v>0</v>
      </c>
      <c r="S1081" s="8">
        <v>0</v>
      </c>
      <c r="T1081" s="11">
        <v>0</v>
      </c>
      <c r="U1081" s="8">
        <v>0</v>
      </c>
      <c r="V1081" s="8">
        <v>0</v>
      </c>
      <c r="W1081" s="8" t="s">
        <v>1978</v>
      </c>
    </row>
    <row r="1082" spans="1:23" x14ac:dyDescent="0.25">
      <c r="A1082">
        <f t="shared" si="16"/>
        <v>1081</v>
      </c>
      <c r="B1082" s="8">
        <v>20261086</v>
      </c>
      <c r="C1082" s="8" t="s">
        <v>1126</v>
      </c>
      <c r="D1082" s="8" t="s">
        <v>1874</v>
      </c>
      <c r="E1082" s="14">
        <v>11.1</v>
      </c>
      <c r="F1082" s="9">
        <v>46048</v>
      </c>
      <c r="G1082" s="9">
        <v>46381</v>
      </c>
      <c r="H1082" s="9">
        <v>46381</v>
      </c>
      <c r="I1082" s="9"/>
      <c r="J1082" s="18">
        <v>1140</v>
      </c>
      <c r="K1082" s="18">
        <v>877</v>
      </c>
      <c r="L1082" s="10">
        <v>94996000</v>
      </c>
      <c r="M1082" s="10">
        <v>8636000</v>
      </c>
      <c r="N1082" s="16">
        <v>0.60975608846826057</v>
      </c>
      <c r="O1082" s="7">
        <v>35983333</v>
      </c>
      <c r="P1082" s="7">
        <v>59012667</v>
      </c>
      <c r="Q1082" s="8">
        <v>0</v>
      </c>
      <c r="R1082" s="11">
        <v>0</v>
      </c>
      <c r="S1082" s="8">
        <v>0</v>
      </c>
      <c r="T1082" s="11">
        <v>0</v>
      </c>
      <c r="U1082" s="8">
        <v>0</v>
      </c>
      <c r="V1082" s="8">
        <v>0</v>
      </c>
      <c r="W1082" s="8" t="s">
        <v>1976</v>
      </c>
    </row>
    <row r="1083" spans="1:23" x14ac:dyDescent="0.25">
      <c r="A1083">
        <f t="shared" si="16"/>
        <v>1082</v>
      </c>
      <c r="B1083" s="8">
        <v>20261087</v>
      </c>
      <c r="C1083" s="8" t="s">
        <v>431</v>
      </c>
      <c r="D1083" s="8" t="s">
        <v>1398</v>
      </c>
      <c r="E1083" s="14">
        <v>11.1</v>
      </c>
      <c r="F1083" s="9">
        <v>46042</v>
      </c>
      <c r="G1083" s="9">
        <v>46375</v>
      </c>
      <c r="H1083" s="9">
        <v>46375</v>
      </c>
      <c r="I1083" s="9"/>
      <c r="J1083" s="18">
        <v>709</v>
      </c>
      <c r="K1083" s="18">
        <v>939</v>
      </c>
      <c r="L1083" s="10">
        <v>63547000</v>
      </c>
      <c r="M1083" s="10">
        <v>5777000</v>
      </c>
      <c r="N1083" s="16">
        <v>0.65829144286177776</v>
      </c>
      <c r="O1083" s="7">
        <v>25226233</v>
      </c>
      <c r="P1083" s="7">
        <v>38320767</v>
      </c>
      <c r="Q1083" s="8">
        <v>0</v>
      </c>
      <c r="R1083" s="11">
        <v>0</v>
      </c>
      <c r="S1083" s="8">
        <v>0</v>
      </c>
      <c r="T1083" s="11">
        <v>0</v>
      </c>
      <c r="U1083" s="8">
        <v>0</v>
      </c>
      <c r="V1083" s="8">
        <v>0</v>
      </c>
      <c r="W1083" s="8" t="s">
        <v>1980</v>
      </c>
    </row>
    <row r="1084" spans="1:23" x14ac:dyDescent="0.25">
      <c r="A1084">
        <f t="shared" si="16"/>
        <v>1083</v>
      </c>
      <c r="B1084" s="8">
        <v>20261088</v>
      </c>
      <c r="C1084" s="8" t="s">
        <v>1127</v>
      </c>
      <c r="D1084" s="8" t="s">
        <v>1875</v>
      </c>
      <c r="E1084" s="14">
        <v>9.1</v>
      </c>
      <c r="F1084" s="9">
        <v>46045</v>
      </c>
      <c r="G1084" s="9">
        <v>46318</v>
      </c>
      <c r="H1084" s="9">
        <v>46318</v>
      </c>
      <c r="I1084" s="9"/>
      <c r="J1084" s="18">
        <v>997</v>
      </c>
      <c r="K1084" s="18">
        <v>1129</v>
      </c>
      <c r="L1084" s="10">
        <v>44520000</v>
      </c>
      <c r="M1084" s="10">
        <v>4452000</v>
      </c>
      <c r="N1084" s="16">
        <v>0.7441860465116279</v>
      </c>
      <c r="O1084" s="7">
        <v>18995200</v>
      </c>
      <c r="P1084" s="7">
        <v>25524800</v>
      </c>
      <c r="Q1084" s="8">
        <v>0</v>
      </c>
      <c r="R1084" s="11">
        <v>0</v>
      </c>
      <c r="S1084" s="8">
        <v>0</v>
      </c>
      <c r="T1084" s="11">
        <v>0</v>
      </c>
      <c r="U1084" s="8">
        <v>0</v>
      </c>
      <c r="V1084" s="8">
        <v>0</v>
      </c>
      <c r="W1084" s="8" t="s">
        <v>1978</v>
      </c>
    </row>
    <row r="1085" spans="1:23" x14ac:dyDescent="0.25">
      <c r="A1085">
        <f t="shared" si="16"/>
        <v>1084</v>
      </c>
      <c r="B1085" s="8">
        <v>20261089</v>
      </c>
      <c r="C1085" s="8" t="s">
        <v>570</v>
      </c>
      <c r="D1085" s="8" t="s">
        <v>1876</v>
      </c>
      <c r="E1085" s="14">
        <v>9.0666666666666664</v>
      </c>
      <c r="F1085" s="9">
        <v>46045</v>
      </c>
      <c r="G1085" s="9">
        <v>46317</v>
      </c>
      <c r="H1085" s="9">
        <v>46317</v>
      </c>
      <c r="I1085" s="9"/>
      <c r="J1085" s="18">
        <v>878</v>
      </c>
      <c r="K1085" s="18">
        <v>1174</v>
      </c>
      <c r="L1085" s="10">
        <v>30825000</v>
      </c>
      <c r="M1085" s="10">
        <v>3425000</v>
      </c>
      <c r="N1085" s="16">
        <v>0.90140841160875063</v>
      </c>
      <c r="O1085" s="7">
        <v>14613333</v>
      </c>
      <c r="P1085" s="7">
        <v>16211667</v>
      </c>
      <c r="Q1085" s="8">
        <v>0</v>
      </c>
      <c r="R1085" s="11">
        <v>0</v>
      </c>
      <c r="S1085" s="8">
        <v>0</v>
      </c>
      <c r="T1085" s="11">
        <v>0</v>
      </c>
      <c r="U1085" s="8">
        <v>0</v>
      </c>
      <c r="V1085" s="8">
        <v>0</v>
      </c>
      <c r="W1085" s="8" t="s">
        <v>1978</v>
      </c>
    </row>
    <row r="1086" spans="1:23" x14ac:dyDescent="0.25">
      <c r="A1086">
        <f t="shared" si="16"/>
        <v>1085</v>
      </c>
      <c r="B1086" s="8">
        <v>20261090</v>
      </c>
      <c r="C1086" s="8" t="s">
        <v>402</v>
      </c>
      <c r="D1086" s="8" t="s">
        <v>1877</v>
      </c>
      <c r="E1086" s="14">
        <v>9.1</v>
      </c>
      <c r="F1086" s="9">
        <v>46045</v>
      </c>
      <c r="G1086" s="9">
        <v>46318</v>
      </c>
      <c r="H1086" s="9">
        <v>46318</v>
      </c>
      <c r="I1086" s="9"/>
      <c r="J1086" s="18">
        <v>1002</v>
      </c>
      <c r="K1086" s="18">
        <v>1128</v>
      </c>
      <c r="L1086" s="10">
        <v>77724000</v>
      </c>
      <c r="M1086" s="10">
        <v>8636000</v>
      </c>
      <c r="N1086" s="16">
        <v>0.90140843519913016</v>
      </c>
      <c r="O1086" s="7">
        <v>36846933</v>
      </c>
      <c r="P1086" s="7">
        <v>40877067</v>
      </c>
      <c r="Q1086" s="8">
        <v>0</v>
      </c>
      <c r="R1086" s="11">
        <v>0</v>
      </c>
      <c r="S1086" s="8">
        <v>0</v>
      </c>
      <c r="T1086" s="11">
        <v>0</v>
      </c>
      <c r="U1086" s="8">
        <v>0</v>
      </c>
      <c r="V1086" s="8">
        <v>0</v>
      </c>
      <c r="W1086" s="8" t="s">
        <v>1978</v>
      </c>
    </row>
    <row r="1087" spans="1:23" x14ac:dyDescent="0.25">
      <c r="A1087">
        <f t="shared" si="16"/>
        <v>1086</v>
      </c>
      <c r="B1087" s="8">
        <v>20261091</v>
      </c>
      <c r="C1087" s="8" t="s">
        <v>405</v>
      </c>
      <c r="D1087" s="8" t="s">
        <v>1878</v>
      </c>
      <c r="E1087" s="14">
        <v>9.0666666666666664</v>
      </c>
      <c r="F1087" s="9">
        <v>46050</v>
      </c>
      <c r="G1087" s="9">
        <v>46322</v>
      </c>
      <c r="H1087" s="9">
        <v>46322</v>
      </c>
      <c r="I1087" s="9"/>
      <c r="J1087" s="18">
        <v>758</v>
      </c>
      <c r="K1087" s="18">
        <v>1109</v>
      </c>
      <c r="L1087" s="10">
        <v>45144000</v>
      </c>
      <c r="M1087" s="10">
        <v>5016000</v>
      </c>
      <c r="N1087" s="16">
        <v>0.83673469387755106</v>
      </c>
      <c r="O1087" s="7">
        <v>20565600</v>
      </c>
      <c r="P1087" s="7">
        <v>24578400</v>
      </c>
      <c r="Q1087" s="8">
        <v>0</v>
      </c>
      <c r="R1087" s="11">
        <v>0</v>
      </c>
      <c r="S1087" s="8">
        <v>0</v>
      </c>
      <c r="T1087" s="11">
        <v>0</v>
      </c>
      <c r="U1087" s="8">
        <v>0</v>
      </c>
      <c r="V1087" s="8">
        <v>0</v>
      </c>
      <c r="W1087" s="8" t="s">
        <v>1978</v>
      </c>
    </row>
    <row r="1088" spans="1:23" x14ac:dyDescent="0.25">
      <c r="A1088">
        <f t="shared" si="16"/>
        <v>1087</v>
      </c>
      <c r="B1088" s="8">
        <v>20261092</v>
      </c>
      <c r="C1088" s="8" t="s">
        <v>140</v>
      </c>
      <c r="D1088" s="8" t="s">
        <v>1878</v>
      </c>
      <c r="E1088" s="14">
        <v>9.1</v>
      </c>
      <c r="F1088" s="9">
        <v>46044</v>
      </c>
      <c r="G1088" s="9">
        <v>46317</v>
      </c>
      <c r="H1088" s="9">
        <v>46317</v>
      </c>
      <c r="I1088" s="9"/>
      <c r="J1088" s="18">
        <v>784</v>
      </c>
      <c r="K1088" s="18">
        <v>1110</v>
      </c>
      <c r="L1088" s="10">
        <v>45144000</v>
      </c>
      <c r="M1088" s="10">
        <v>5016000</v>
      </c>
      <c r="N1088" s="16">
        <v>0.91489361702127658</v>
      </c>
      <c r="O1088" s="7">
        <v>21568800</v>
      </c>
      <c r="P1088" s="7">
        <v>23575200</v>
      </c>
      <c r="Q1088" s="8">
        <v>0</v>
      </c>
      <c r="R1088" s="11">
        <v>0</v>
      </c>
      <c r="S1088" s="8">
        <v>0</v>
      </c>
      <c r="T1088" s="11">
        <v>0</v>
      </c>
      <c r="U1088" s="8">
        <v>0</v>
      </c>
      <c r="V1088" s="8">
        <v>0</v>
      </c>
      <c r="W1088" s="8" t="s">
        <v>1978</v>
      </c>
    </row>
    <row r="1089" spans="1:23" x14ac:dyDescent="0.25">
      <c r="A1089">
        <f t="shared" si="16"/>
        <v>1088</v>
      </c>
      <c r="B1089" s="8">
        <v>20261093</v>
      </c>
      <c r="C1089" s="8" t="s">
        <v>492</v>
      </c>
      <c r="D1089" s="8" t="s">
        <v>1878</v>
      </c>
      <c r="E1089" s="14">
        <v>9.1</v>
      </c>
      <c r="F1089" s="9">
        <v>46045</v>
      </c>
      <c r="G1089" s="9">
        <v>46318</v>
      </c>
      <c r="H1089" s="9">
        <v>46318</v>
      </c>
      <c r="I1089" s="9"/>
      <c r="J1089" s="18">
        <v>804</v>
      </c>
      <c r="K1089" s="18">
        <v>1111</v>
      </c>
      <c r="L1089" s="10">
        <v>45144000</v>
      </c>
      <c r="M1089" s="10">
        <v>5016000</v>
      </c>
      <c r="N1089" s="16">
        <v>0.90140845070422537</v>
      </c>
      <c r="O1089" s="7">
        <v>21401600</v>
      </c>
      <c r="P1089" s="7">
        <v>23742400</v>
      </c>
      <c r="Q1089" s="8">
        <v>0</v>
      </c>
      <c r="R1089" s="11">
        <v>0</v>
      </c>
      <c r="S1089" s="8">
        <v>0</v>
      </c>
      <c r="T1089" s="11">
        <v>0</v>
      </c>
      <c r="U1089" s="8">
        <v>0</v>
      </c>
      <c r="V1089" s="8">
        <v>0</v>
      </c>
      <c r="W1089" s="8" t="s">
        <v>1978</v>
      </c>
    </row>
    <row r="1090" spans="1:23" x14ac:dyDescent="0.25">
      <c r="A1090">
        <f t="shared" si="16"/>
        <v>1089</v>
      </c>
      <c r="B1090" s="8">
        <v>20261094</v>
      </c>
      <c r="C1090" s="8" t="s">
        <v>616</v>
      </c>
      <c r="D1090" s="8" t="s">
        <v>1879</v>
      </c>
      <c r="E1090" s="14">
        <v>9.1</v>
      </c>
      <c r="F1090" s="9">
        <v>46045</v>
      </c>
      <c r="G1090" s="9">
        <v>46318</v>
      </c>
      <c r="H1090" s="9">
        <v>46318</v>
      </c>
      <c r="I1090" s="9"/>
      <c r="J1090" s="18">
        <v>750</v>
      </c>
      <c r="K1090" s="18">
        <v>1112</v>
      </c>
      <c r="L1090" s="10">
        <v>35901000</v>
      </c>
      <c r="M1090" s="10">
        <v>3989000</v>
      </c>
      <c r="N1090" s="16">
        <v>0.56976741898116012</v>
      </c>
      <c r="O1090" s="7">
        <v>13030733</v>
      </c>
      <c r="P1090" s="7">
        <v>22870267</v>
      </c>
      <c r="Q1090" s="8">
        <v>0</v>
      </c>
      <c r="R1090" s="11">
        <v>0</v>
      </c>
      <c r="S1090" s="8">
        <v>0</v>
      </c>
      <c r="T1090" s="11">
        <v>0</v>
      </c>
      <c r="U1090" s="8">
        <v>0</v>
      </c>
      <c r="V1090" s="8">
        <v>0</v>
      </c>
      <c r="W1090" s="8" t="s">
        <v>1978</v>
      </c>
    </row>
    <row r="1091" spans="1:23" x14ac:dyDescent="0.25">
      <c r="A1091">
        <f t="shared" si="16"/>
        <v>1090</v>
      </c>
      <c r="B1091" s="8">
        <v>20261095</v>
      </c>
      <c r="C1091" s="8" t="s">
        <v>3513</v>
      </c>
      <c r="D1091" s="8" t="s">
        <v>1808</v>
      </c>
      <c r="E1091" s="14">
        <v>9.0666666666666664</v>
      </c>
      <c r="F1091" s="9">
        <v>46050</v>
      </c>
      <c r="G1091" s="9">
        <v>46322</v>
      </c>
      <c r="H1091" s="9">
        <v>46322</v>
      </c>
      <c r="I1091" s="9"/>
      <c r="J1091" s="18">
        <v>998</v>
      </c>
      <c r="K1091" s="18">
        <v>1115</v>
      </c>
      <c r="L1091" s="10">
        <v>26379000</v>
      </c>
      <c r="M1091" s="10">
        <v>2931000</v>
      </c>
      <c r="N1091" s="16">
        <v>0.30434782608695654</v>
      </c>
      <c r="O1091" s="7">
        <v>6155100</v>
      </c>
      <c r="P1091" s="7">
        <v>20223900</v>
      </c>
      <c r="Q1091" s="8">
        <v>0</v>
      </c>
      <c r="R1091" s="11">
        <v>0</v>
      </c>
      <c r="S1091" s="8">
        <v>0</v>
      </c>
      <c r="T1091" s="11">
        <v>0</v>
      </c>
      <c r="U1091" s="8">
        <v>0</v>
      </c>
      <c r="V1091" s="8">
        <v>0</v>
      </c>
      <c r="W1091" s="8" t="s">
        <v>1978</v>
      </c>
    </row>
    <row r="1092" spans="1:23" x14ac:dyDescent="0.25">
      <c r="A1092">
        <f t="shared" si="16"/>
        <v>1091</v>
      </c>
      <c r="B1092" s="8">
        <v>20261096</v>
      </c>
      <c r="C1092" s="8" t="s">
        <v>449</v>
      </c>
      <c r="D1092" s="8" t="s">
        <v>1880</v>
      </c>
      <c r="E1092" s="14">
        <v>9.1</v>
      </c>
      <c r="F1092" s="9">
        <v>46045</v>
      </c>
      <c r="G1092" s="9">
        <v>46318</v>
      </c>
      <c r="H1092" s="9">
        <v>46318</v>
      </c>
      <c r="I1092" s="9"/>
      <c r="J1092" s="18">
        <v>756</v>
      </c>
      <c r="K1092" s="18">
        <v>1116</v>
      </c>
      <c r="L1092" s="10">
        <v>51993000</v>
      </c>
      <c r="M1092" s="10">
        <v>5777000</v>
      </c>
      <c r="N1092" s="16">
        <v>0.90140842752575867</v>
      </c>
      <c r="O1092" s="7">
        <v>24648533</v>
      </c>
      <c r="P1092" s="7">
        <v>27344467</v>
      </c>
      <c r="Q1092" s="8">
        <v>0</v>
      </c>
      <c r="R1092" s="11">
        <v>0</v>
      </c>
      <c r="S1092" s="8">
        <v>0</v>
      </c>
      <c r="T1092" s="11">
        <v>0</v>
      </c>
      <c r="U1092" s="8">
        <v>0</v>
      </c>
      <c r="V1092" s="8">
        <v>0</v>
      </c>
      <c r="W1092" s="8" t="s">
        <v>1978</v>
      </c>
    </row>
    <row r="1093" spans="1:23" x14ac:dyDescent="0.25">
      <c r="A1093">
        <f t="shared" ref="A1093:A1156" si="17">A1092+1</f>
        <v>1092</v>
      </c>
      <c r="B1093" s="8">
        <v>20261097</v>
      </c>
      <c r="C1093" s="8" t="s">
        <v>1128</v>
      </c>
      <c r="D1093" s="8" t="s">
        <v>1881</v>
      </c>
      <c r="E1093" s="14">
        <v>9.1</v>
      </c>
      <c r="F1093" s="9">
        <v>46045</v>
      </c>
      <c r="G1093" s="9">
        <v>46318</v>
      </c>
      <c r="H1093" s="9">
        <v>46318</v>
      </c>
      <c r="I1093" s="9"/>
      <c r="J1093" s="18">
        <v>1000</v>
      </c>
      <c r="K1093" s="18">
        <v>1119</v>
      </c>
      <c r="L1093" s="10">
        <v>35901000</v>
      </c>
      <c r="M1093" s="10">
        <v>3989000</v>
      </c>
      <c r="N1093" s="16">
        <v>0.90140841713641362</v>
      </c>
      <c r="O1093" s="7">
        <v>17019733</v>
      </c>
      <c r="P1093" s="7">
        <v>18881267</v>
      </c>
      <c r="Q1093" s="8">
        <v>0</v>
      </c>
      <c r="R1093" s="11">
        <v>0</v>
      </c>
      <c r="S1093" s="8">
        <v>0</v>
      </c>
      <c r="T1093" s="11">
        <v>0</v>
      </c>
      <c r="U1093" s="8">
        <v>0</v>
      </c>
      <c r="V1093" s="8">
        <v>0</v>
      </c>
      <c r="W1093" s="8" t="s">
        <v>1978</v>
      </c>
    </row>
    <row r="1094" spans="1:23" x14ac:dyDescent="0.25">
      <c r="A1094">
        <f t="shared" si="17"/>
        <v>1093</v>
      </c>
      <c r="B1094" s="8">
        <v>20261098</v>
      </c>
      <c r="C1094" s="8" t="s">
        <v>1129</v>
      </c>
      <c r="D1094" s="8" t="s">
        <v>1882</v>
      </c>
      <c r="E1094" s="14">
        <v>10.1</v>
      </c>
      <c r="F1094" s="9">
        <v>46049</v>
      </c>
      <c r="G1094" s="9">
        <v>46352</v>
      </c>
      <c r="H1094" s="9">
        <v>46352</v>
      </c>
      <c r="I1094" s="9"/>
      <c r="J1094" s="18">
        <v>760</v>
      </c>
      <c r="K1094" s="18">
        <v>1149</v>
      </c>
      <c r="L1094" s="10">
        <v>101230000</v>
      </c>
      <c r="M1094" s="10">
        <v>10123000</v>
      </c>
      <c r="N1094" s="16">
        <v>0.70454544497821425</v>
      </c>
      <c r="O1094" s="7">
        <v>41841733</v>
      </c>
      <c r="P1094" s="7">
        <v>59388267</v>
      </c>
      <c r="Q1094" s="8">
        <v>0</v>
      </c>
      <c r="R1094" s="11">
        <v>0</v>
      </c>
      <c r="S1094" s="8">
        <v>0</v>
      </c>
      <c r="T1094" s="11">
        <v>0</v>
      </c>
      <c r="U1094" s="8">
        <v>0</v>
      </c>
      <c r="V1094" s="8">
        <v>0</v>
      </c>
      <c r="W1094" s="8" t="s">
        <v>1978</v>
      </c>
    </row>
    <row r="1095" spans="1:23" x14ac:dyDescent="0.25">
      <c r="A1095">
        <f t="shared" si="17"/>
        <v>1094</v>
      </c>
      <c r="B1095" s="8">
        <v>20261099</v>
      </c>
      <c r="C1095" s="8" t="s">
        <v>473</v>
      </c>
      <c r="D1095" s="8" t="s">
        <v>3397</v>
      </c>
      <c r="E1095" s="14">
        <v>9.0666666666666664</v>
      </c>
      <c r="F1095" s="9">
        <v>46073</v>
      </c>
      <c r="G1095" s="9">
        <v>46345</v>
      </c>
      <c r="H1095" s="9">
        <v>46345</v>
      </c>
      <c r="I1095" s="9"/>
      <c r="J1095" s="18">
        <v>730</v>
      </c>
      <c r="K1095" s="18">
        <v>1156</v>
      </c>
      <c r="L1095" s="10">
        <v>30825000</v>
      </c>
      <c r="M1095" s="10" t="s">
        <v>1962</v>
      </c>
      <c r="N1095" s="16">
        <v>0.35678389969139274</v>
      </c>
      <c r="O1095" s="7">
        <v>8105833</v>
      </c>
      <c r="P1095" s="7">
        <v>22719167</v>
      </c>
      <c r="Q1095" s="8">
        <v>0</v>
      </c>
      <c r="R1095" s="11">
        <v>0</v>
      </c>
      <c r="S1095" s="8">
        <v>0</v>
      </c>
      <c r="T1095" s="11">
        <v>0</v>
      </c>
      <c r="U1095" s="8">
        <v>0</v>
      </c>
      <c r="V1095" s="8">
        <v>0</v>
      </c>
      <c r="W1095" s="8" t="s">
        <v>1978</v>
      </c>
    </row>
    <row r="1096" spans="1:23" x14ac:dyDescent="0.25">
      <c r="A1096">
        <f t="shared" si="17"/>
        <v>1095</v>
      </c>
      <c r="B1096" s="8">
        <v>20261100</v>
      </c>
      <c r="C1096" s="8" t="s">
        <v>1130</v>
      </c>
      <c r="D1096" s="8" t="s">
        <v>1883</v>
      </c>
      <c r="E1096" s="14">
        <v>10.1</v>
      </c>
      <c r="F1096" s="9">
        <v>46049</v>
      </c>
      <c r="G1096" s="9">
        <v>46352</v>
      </c>
      <c r="H1096" s="9">
        <v>46352</v>
      </c>
      <c r="I1096" s="9"/>
      <c r="J1096" s="18">
        <v>1162</v>
      </c>
      <c r="K1096" s="18">
        <v>1154</v>
      </c>
      <c r="L1096" s="10">
        <v>65360000</v>
      </c>
      <c r="M1096" s="10">
        <v>6536000</v>
      </c>
      <c r="N1096" s="16">
        <v>0.70454546936325968</v>
      </c>
      <c r="O1096" s="7">
        <v>27015467</v>
      </c>
      <c r="P1096" s="7">
        <v>38344533</v>
      </c>
      <c r="Q1096" s="8">
        <v>0</v>
      </c>
      <c r="R1096" s="11">
        <v>0</v>
      </c>
      <c r="S1096" s="8">
        <v>0</v>
      </c>
      <c r="T1096" s="11">
        <v>0</v>
      </c>
      <c r="U1096" s="8">
        <v>0</v>
      </c>
      <c r="V1096" s="8">
        <v>0</v>
      </c>
      <c r="W1096" s="8" t="s">
        <v>1978</v>
      </c>
    </row>
    <row r="1097" spans="1:23" x14ac:dyDescent="0.25">
      <c r="A1097">
        <f t="shared" si="17"/>
        <v>1096</v>
      </c>
      <c r="B1097" s="8">
        <v>20261101</v>
      </c>
      <c r="C1097" s="8" t="s">
        <v>1131</v>
      </c>
      <c r="D1097" s="8" t="s">
        <v>1884</v>
      </c>
      <c r="E1097" s="14">
        <v>7.5666666666666664</v>
      </c>
      <c r="F1097" s="9">
        <v>46049</v>
      </c>
      <c r="G1097" s="9">
        <v>46276</v>
      </c>
      <c r="H1097" s="9">
        <v>46276</v>
      </c>
      <c r="I1097" s="9"/>
      <c r="J1097" s="18">
        <v>1163</v>
      </c>
      <c r="K1097" s="18">
        <v>1171</v>
      </c>
      <c r="L1097" s="10">
        <v>45144000</v>
      </c>
      <c r="M1097" s="10">
        <v>5016000</v>
      </c>
      <c r="N1097" s="16">
        <v>0.84931506849315064</v>
      </c>
      <c r="O1097" s="7">
        <v>20732800</v>
      </c>
      <c r="P1097" s="7">
        <v>24411200</v>
      </c>
      <c r="Q1097" s="8">
        <v>0</v>
      </c>
      <c r="R1097" s="11">
        <v>0</v>
      </c>
      <c r="S1097" s="8">
        <v>0</v>
      </c>
      <c r="T1097" s="11">
        <v>0</v>
      </c>
      <c r="U1097" s="8">
        <v>0</v>
      </c>
      <c r="V1097" s="8">
        <v>0</v>
      </c>
      <c r="W1097" s="8" t="s">
        <v>1978</v>
      </c>
    </row>
    <row r="1098" spans="1:23" x14ac:dyDescent="0.25">
      <c r="A1098">
        <f t="shared" si="17"/>
        <v>1097</v>
      </c>
      <c r="B1098" s="8">
        <v>20261102</v>
      </c>
      <c r="C1098" s="8" t="s">
        <v>595</v>
      </c>
      <c r="D1098" s="8" t="s">
        <v>1885</v>
      </c>
      <c r="E1098" s="14">
        <v>10.1</v>
      </c>
      <c r="F1098" s="9">
        <v>46048</v>
      </c>
      <c r="G1098" s="9">
        <v>46351</v>
      </c>
      <c r="H1098" s="9">
        <v>46351</v>
      </c>
      <c r="I1098" s="9"/>
      <c r="J1098" s="18">
        <v>1006</v>
      </c>
      <c r="K1098" s="18">
        <v>1107</v>
      </c>
      <c r="L1098" s="10">
        <v>34250000</v>
      </c>
      <c r="M1098" s="10">
        <v>3425000</v>
      </c>
      <c r="N1098" s="16">
        <v>0.71428568568449324</v>
      </c>
      <c r="O1098" s="7">
        <v>14270833</v>
      </c>
      <c r="P1098" s="7">
        <v>19979167</v>
      </c>
      <c r="Q1098" s="8">
        <v>0</v>
      </c>
      <c r="R1098" s="11">
        <v>0</v>
      </c>
      <c r="S1098" s="8">
        <v>0</v>
      </c>
      <c r="T1098" s="11">
        <v>0</v>
      </c>
      <c r="U1098" s="8">
        <v>0</v>
      </c>
      <c r="V1098" s="8">
        <v>0</v>
      </c>
      <c r="W1098" s="8" t="s">
        <v>1978</v>
      </c>
    </row>
    <row r="1099" spans="1:23" x14ac:dyDescent="0.25">
      <c r="A1099">
        <f t="shared" si="17"/>
        <v>1098</v>
      </c>
      <c r="B1099" s="8">
        <v>20261103</v>
      </c>
      <c r="C1099" s="8" t="s">
        <v>561</v>
      </c>
      <c r="D1099" s="8" t="s">
        <v>1885</v>
      </c>
      <c r="E1099" s="14">
        <v>10.1</v>
      </c>
      <c r="F1099" s="9">
        <v>46050</v>
      </c>
      <c r="G1099" s="9">
        <v>46353</v>
      </c>
      <c r="H1099" s="9">
        <v>46353</v>
      </c>
      <c r="I1099" s="9"/>
      <c r="J1099" s="18">
        <v>920</v>
      </c>
      <c r="K1099" s="18">
        <v>1108</v>
      </c>
      <c r="L1099" s="10">
        <v>34250000</v>
      </c>
      <c r="M1099" s="10">
        <v>3425000</v>
      </c>
      <c r="N1099" s="16">
        <v>0.26582278481012656</v>
      </c>
      <c r="O1099" s="7">
        <v>7192500</v>
      </c>
      <c r="P1099" s="7">
        <v>27057500</v>
      </c>
      <c r="Q1099" s="8">
        <v>0</v>
      </c>
      <c r="R1099" s="11">
        <v>0</v>
      </c>
      <c r="S1099" s="8">
        <v>0</v>
      </c>
      <c r="T1099" s="11">
        <v>0</v>
      </c>
      <c r="U1099" s="8">
        <v>0</v>
      </c>
      <c r="V1099" s="8">
        <v>0</v>
      </c>
      <c r="W1099" s="8" t="s">
        <v>1978</v>
      </c>
    </row>
    <row r="1100" spans="1:23" x14ac:dyDescent="0.25">
      <c r="A1100">
        <f t="shared" si="17"/>
        <v>1099</v>
      </c>
      <c r="B1100" s="8">
        <v>20261104</v>
      </c>
      <c r="C1100" s="8" t="s">
        <v>1132</v>
      </c>
      <c r="D1100" s="8" t="s">
        <v>1886</v>
      </c>
      <c r="E1100" s="14">
        <v>11.1</v>
      </c>
      <c r="F1100" s="9">
        <v>46044</v>
      </c>
      <c r="G1100" s="9">
        <v>46377</v>
      </c>
      <c r="H1100" s="9">
        <v>46377</v>
      </c>
      <c r="I1100" s="9"/>
      <c r="J1100" s="18">
        <v>962</v>
      </c>
      <c r="K1100" s="18">
        <v>1193</v>
      </c>
      <c r="L1100" s="10">
        <v>43879000</v>
      </c>
      <c r="M1100" s="10">
        <v>3989000</v>
      </c>
      <c r="N1100" s="16">
        <v>0.64179104477611937</v>
      </c>
      <c r="O1100" s="7">
        <v>17152700</v>
      </c>
      <c r="P1100" s="7">
        <v>26726300</v>
      </c>
      <c r="Q1100" s="8">
        <v>0</v>
      </c>
      <c r="R1100" s="11">
        <v>0</v>
      </c>
      <c r="S1100" s="8">
        <v>0</v>
      </c>
      <c r="T1100" s="11">
        <v>0</v>
      </c>
      <c r="U1100" s="8">
        <v>0</v>
      </c>
      <c r="V1100" s="8">
        <v>0</v>
      </c>
      <c r="W1100" s="8" t="s">
        <v>1985</v>
      </c>
    </row>
    <row r="1101" spans="1:23" x14ac:dyDescent="0.25">
      <c r="A1101">
        <f t="shared" si="17"/>
        <v>1100</v>
      </c>
      <c r="B1101" s="8">
        <v>20261105</v>
      </c>
      <c r="C1101" s="8" t="s">
        <v>1133</v>
      </c>
      <c r="D1101" s="8" t="s">
        <v>27</v>
      </c>
      <c r="E1101" s="14">
        <v>11.433333333333334</v>
      </c>
      <c r="F1101" s="9">
        <v>46044</v>
      </c>
      <c r="G1101" s="9">
        <v>46387</v>
      </c>
      <c r="H1101" s="9">
        <v>46387</v>
      </c>
      <c r="I1101" s="9"/>
      <c r="J1101" s="18">
        <v>959</v>
      </c>
      <c r="K1101" s="18">
        <v>1192</v>
      </c>
      <c r="L1101" s="10">
        <v>94996000</v>
      </c>
      <c r="M1101" s="10">
        <v>8636000</v>
      </c>
      <c r="N1101" s="16">
        <v>0.64179104477611937</v>
      </c>
      <c r="O1101" s="7">
        <v>37134800</v>
      </c>
      <c r="P1101" s="7">
        <v>57861200</v>
      </c>
      <c r="Q1101" s="8">
        <v>0</v>
      </c>
      <c r="R1101" s="11">
        <v>0</v>
      </c>
      <c r="S1101" s="8">
        <v>0</v>
      </c>
      <c r="T1101" s="11">
        <v>0</v>
      </c>
      <c r="U1101" s="8">
        <v>0</v>
      </c>
      <c r="V1101" s="8">
        <v>0</v>
      </c>
      <c r="W1101" s="8" t="s">
        <v>1985</v>
      </c>
    </row>
    <row r="1102" spans="1:23" x14ac:dyDescent="0.25">
      <c r="A1102">
        <f t="shared" si="17"/>
        <v>1101</v>
      </c>
      <c r="B1102" s="8">
        <v>20261106</v>
      </c>
      <c r="C1102" s="8" t="s">
        <v>289</v>
      </c>
      <c r="D1102" s="8" t="s">
        <v>1496</v>
      </c>
      <c r="E1102" s="14">
        <v>10.433333333333334</v>
      </c>
      <c r="F1102" s="9">
        <v>46044</v>
      </c>
      <c r="G1102" s="9">
        <v>46357</v>
      </c>
      <c r="H1102" s="9">
        <v>46357</v>
      </c>
      <c r="I1102" s="9"/>
      <c r="J1102" s="18">
        <v>860</v>
      </c>
      <c r="K1102" s="18">
        <v>1183</v>
      </c>
      <c r="L1102" s="10">
        <v>53516333</v>
      </c>
      <c r="M1102" s="10">
        <v>5179000</v>
      </c>
      <c r="N1102" s="16">
        <v>0.71270718992347115</v>
      </c>
      <c r="O1102" s="7">
        <v>22269700</v>
      </c>
      <c r="P1102" s="7">
        <v>31246633</v>
      </c>
      <c r="Q1102" s="8">
        <v>0</v>
      </c>
      <c r="R1102" s="11">
        <v>0</v>
      </c>
      <c r="S1102" s="8">
        <v>0</v>
      </c>
      <c r="T1102" s="11">
        <v>0</v>
      </c>
      <c r="U1102" s="8">
        <v>0</v>
      </c>
      <c r="V1102" s="8">
        <v>0</v>
      </c>
      <c r="W1102" s="8" t="s">
        <v>1974</v>
      </c>
    </row>
    <row r="1103" spans="1:23" x14ac:dyDescent="0.25">
      <c r="A1103">
        <f t="shared" si="17"/>
        <v>1102</v>
      </c>
      <c r="B1103" s="8">
        <v>20261107</v>
      </c>
      <c r="C1103" s="8" t="s">
        <v>114</v>
      </c>
      <c r="D1103" s="8" t="s">
        <v>3396</v>
      </c>
      <c r="E1103" s="14">
        <v>8.0333333333333332</v>
      </c>
      <c r="F1103" s="9">
        <v>46055</v>
      </c>
      <c r="G1103" s="9">
        <v>46296</v>
      </c>
      <c r="H1103" s="9">
        <v>46296</v>
      </c>
      <c r="I1103" s="9"/>
      <c r="J1103" s="18">
        <v>1153</v>
      </c>
      <c r="K1103" s="18">
        <v>521</v>
      </c>
      <c r="L1103" s="10">
        <v>18488000</v>
      </c>
      <c r="M1103" s="10" t="s">
        <v>1966</v>
      </c>
      <c r="N1103" s="16">
        <v>0.98347114531189839</v>
      </c>
      <c r="O1103" s="7">
        <v>9166967</v>
      </c>
      <c r="P1103" s="7">
        <v>9321033</v>
      </c>
      <c r="Q1103" s="8">
        <v>0</v>
      </c>
      <c r="R1103" s="11">
        <v>0</v>
      </c>
      <c r="S1103" s="8">
        <v>0</v>
      </c>
      <c r="T1103" s="11">
        <v>0</v>
      </c>
      <c r="U1103" s="8">
        <v>0</v>
      </c>
      <c r="V1103" s="8">
        <v>0</v>
      </c>
      <c r="W1103" s="8" t="s">
        <v>1974</v>
      </c>
    </row>
    <row r="1104" spans="1:23" x14ac:dyDescent="0.25">
      <c r="A1104">
        <f t="shared" si="17"/>
        <v>1103</v>
      </c>
      <c r="B1104" s="8">
        <v>20261108</v>
      </c>
      <c r="C1104" s="8" t="s">
        <v>269</v>
      </c>
      <c r="D1104" s="8" t="s">
        <v>1762</v>
      </c>
      <c r="E1104" s="14">
        <v>10.066666666666666</v>
      </c>
      <c r="F1104" s="9">
        <v>46055</v>
      </c>
      <c r="G1104" s="9">
        <v>46357</v>
      </c>
      <c r="H1104" s="9">
        <v>46357</v>
      </c>
      <c r="I1104" s="9"/>
      <c r="J1104" s="18">
        <v>1160</v>
      </c>
      <c r="K1104" s="18">
        <v>516</v>
      </c>
      <c r="L1104" s="10">
        <v>23110000</v>
      </c>
      <c r="M1104" s="10" t="s">
        <v>1966</v>
      </c>
      <c r="N1104" s="16">
        <v>0.6574586031604458</v>
      </c>
      <c r="O1104" s="7">
        <v>9166967</v>
      </c>
      <c r="P1104" s="7">
        <v>13943033</v>
      </c>
      <c r="Q1104" s="8">
        <v>0</v>
      </c>
      <c r="R1104" s="11">
        <v>0</v>
      </c>
      <c r="S1104" s="8">
        <v>0</v>
      </c>
      <c r="T1104" s="11">
        <v>0</v>
      </c>
      <c r="U1104" s="8">
        <v>0</v>
      </c>
      <c r="V1104" s="8">
        <v>0</v>
      </c>
      <c r="W1104" s="8" t="s">
        <v>1974</v>
      </c>
    </row>
    <row r="1105" spans="1:23" x14ac:dyDescent="0.25">
      <c r="A1105">
        <f t="shared" si="17"/>
        <v>1104</v>
      </c>
      <c r="B1105" s="8">
        <v>20261110</v>
      </c>
      <c r="C1105" s="8" t="s">
        <v>606</v>
      </c>
      <c r="D1105" s="8" t="s">
        <v>1859</v>
      </c>
      <c r="E1105" s="14">
        <v>8.5333333333333332</v>
      </c>
      <c r="F1105" s="9">
        <v>46055</v>
      </c>
      <c r="G1105" s="9">
        <v>46311</v>
      </c>
      <c r="H1105" s="9">
        <v>46311</v>
      </c>
      <c r="I1105" s="9"/>
      <c r="J1105" s="18">
        <v>1190</v>
      </c>
      <c r="K1105" s="18">
        <v>888</v>
      </c>
      <c r="L1105" s="10">
        <v>19643500</v>
      </c>
      <c r="M1105" s="10" t="s">
        <v>1966</v>
      </c>
      <c r="N1105" s="16">
        <v>0.87500005965714034</v>
      </c>
      <c r="O1105" s="7">
        <v>9166967</v>
      </c>
      <c r="P1105" s="7">
        <v>10476533</v>
      </c>
      <c r="Q1105" s="8">
        <v>0</v>
      </c>
      <c r="R1105" s="11">
        <v>0</v>
      </c>
      <c r="S1105" s="8">
        <v>0</v>
      </c>
      <c r="T1105" s="11">
        <v>0</v>
      </c>
      <c r="U1105" s="8">
        <v>0</v>
      </c>
      <c r="V1105" s="8">
        <v>0</v>
      </c>
      <c r="W1105" s="8" t="s">
        <v>1974</v>
      </c>
    </row>
    <row r="1106" spans="1:23" x14ac:dyDescent="0.25">
      <c r="A1106">
        <f t="shared" si="17"/>
        <v>1105</v>
      </c>
      <c r="B1106" s="8">
        <v>20261111</v>
      </c>
      <c r="C1106" s="8" t="s">
        <v>3398</v>
      </c>
      <c r="D1106" s="8" t="s">
        <v>3399</v>
      </c>
      <c r="E1106" s="14">
        <v>7.8666666666666663</v>
      </c>
      <c r="F1106" s="9">
        <v>46055</v>
      </c>
      <c r="G1106" s="9">
        <v>46291</v>
      </c>
      <c r="H1106" s="9">
        <v>46291</v>
      </c>
      <c r="I1106" s="9"/>
      <c r="J1106" s="18">
        <v>0</v>
      </c>
      <c r="K1106" s="18">
        <v>0</v>
      </c>
      <c r="L1106" s="10" t="s">
        <v>3328</v>
      </c>
      <c r="M1106" s="10" t="s">
        <v>3400</v>
      </c>
      <c r="N1106" s="10" t="s">
        <v>3328</v>
      </c>
      <c r="O1106" s="7" t="s">
        <v>3328</v>
      </c>
      <c r="P1106" s="7" t="s">
        <v>3328</v>
      </c>
      <c r="Q1106" s="8">
        <v>0</v>
      </c>
      <c r="R1106" s="11">
        <v>0</v>
      </c>
      <c r="S1106" s="8">
        <v>0</v>
      </c>
      <c r="T1106" s="11">
        <v>0</v>
      </c>
      <c r="U1106" s="8">
        <v>0</v>
      </c>
      <c r="V1106" s="8">
        <v>0</v>
      </c>
      <c r="W1106" s="8" t="s">
        <v>1983</v>
      </c>
    </row>
    <row r="1107" spans="1:23" x14ac:dyDescent="0.25">
      <c r="A1107">
        <f t="shared" si="17"/>
        <v>1106</v>
      </c>
      <c r="B1107" s="8">
        <v>20261112</v>
      </c>
      <c r="C1107" s="8" t="s">
        <v>400</v>
      </c>
      <c r="D1107" s="8" t="s">
        <v>1727</v>
      </c>
      <c r="E1107" s="14">
        <v>8.0333333333333332</v>
      </c>
      <c r="F1107" s="9">
        <v>46055</v>
      </c>
      <c r="G1107" s="9">
        <v>46296</v>
      </c>
      <c r="H1107" s="9">
        <v>46296</v>
      </c>
      <c r="I1107" s="9"/>
      <c r="J1107" s="18">
        <v>1161</v>
      </c>
      <c r="K1107" s="18">
        <v>1188</v>
      </c>
      <c r="L1107" s="10">
        <v>35616000</v>
      </c>
      <c r="M1107" s="10" t="s">
        <v>1969</v>
      </c>
      <c r="N1107" s="16">
        <v>0.98347107438016534</v>
      </c>
      <c r="O1107" s="7">
        <v>17659600</v>
      </c>
      <c r="P1107" s="7">
        <v>17956400</v>
      </c>
      <c r="Q1107" s="8">
        <v>0</v>
      </c>
      <c r="R1107" s="11">
        <v>0</v>
      </c>
      <c r="S1107" s="8">
        <v>0</v>
      </c>
      <c r="T1107" s="11">
        <v>0</v>
      </c>
      <c r="U1107" s="8">
        <v>0</v>
      </c>
      <c r="V1107" s="8">
        <v>0</v>
      </c>
      <c r="W1107" s="8" t="s">
        <v>1974</v>
      </c>
    </row>
    <row r="1108" spans="1:23" x14ac:dyDescent="0.25">
      <c r="A1108">
        <f t="shared" si="17"/>
        <v>1107</v>
      </c>
      <c r="B1108" s="8">
        <v>20261113</v>
      </c>
      <c r="C1108" s="8" t="s">
        <v>270</v>
      </c>
      <c r="D1108" s="8" t="s">
        <v>1508</v>
      </c>
      <c r="E1108" s="14">
        <v>10.066666666666666</v>
      </c>
      <c r="F1108" s="9">
        <v>46055</v>
      </c>
      <c r="G1108" s="9">
        <v>46357</v>
      </c>
      <c r="H1108" s="9">
        <v>46357</v>
      </c>
      <c r="I1108" s="9"/>
      <c r="J1108" s="18">
        <v>1180</v>
      </c>
      <c r="K1108" s="18">
        <v>903</v>
      </c>
      <c r="L1108" s="10">
        <v>65360000</v>
      </c>
      <c r="M1108" s="10" t="s">
        <v>1963</v>
      </c>
      <c r="N1108" s="16">
        <v>0.65745854952546245</v>
      </c>
      <c r="O1108" s="7">
        <v>25926133</v>
      </c>
      <c r="P1108" s="7">
        <v>39433867</v>
      </c>
      <c r="Q1108" s="8">
        <v>0</v>
      </c>
      <c r="R1108" s="11">
        <v>0</v>
      </c>
      <c r="S1108" s="8">
        <v>0</v>
      </c>
      <c r="T1108" s="11">
        <v>0</v>
      </c>
      <c r="U1108" s="8">
        <v>0</v>
      </c>
      <c r="V1108" s="8">
        <v>0</v>
      </c>
      <c r="W1108" s="8" t="s">
        <v>1974</v>
      </c>
    </row>
    <row r="1109" spans="1:23" x14ac:dyDescent="0.25">
      <c r="A1109">
        <f t="shared" si="17"/>
        <v>1108</v>
      </c>
      <c r="B1109" s="8">
        <v>20261114</v>
      </c>
      <c r="C1109" s="8" t="s">
        <v>1134</v>
      </c>
      <c r="D1109" s="8" t="s">
        <v>1887</v>
      </c>
      <c r="E1109" s="14">
        <v>10.1</v>
      </c>
      <c r="F1109" s="9">
        <v>46045</v>
      </c>
      <c r="G1109" s="9">
        <v>46348</v>
      </c>
      <c r="H1109" s="9">
        <v>46348</v>
      </c>
      <c r="I1109" s="9"/>
      <c r="J1109" s="18">
        <v>892</v>
      </c>
      <c r="K1109" s="18">
        <v>1147</v>
      </c>
      <c r="L1109" s="10">
        <v>72940000</v>
      </c>
      <c r="M1109" s="10">
        <v>7294000</v>
      </c>
      <c r="N1109" s="16">
        <v>0.74418606041431046</v>
      </c>
      <c r="O1109" s="7">
        <v>31121067</v>
      </c>
      <c r="P1109" s="7">
        <v>41818933</v>
      </c>
      <c r="Q1109" s="8">
        <v>0</v>
      </c>
      <c r="R1109" s="11">
        <v>0</v>
      </c>
      <c r="S1109" s="8">
        <v>0</v>
      </c>
      <c r="T1109" s="11">
        <v>0</v>
      </c>
      <c r="U1109" s="8">
        <v>0</v>
      </c>
      <c r="V1109" s="8">
        <v>0</v>
      </c>
      <c r="W1109" s="8" t="s">
        <v>1978</v>
      </c>
    </row>
    <row r="1110" spans="1:23" x14ac:dyDescent="0.25">
      <c r="A1110">
        <f t="shared" si="17"/>
        <v>1109</v>
      </c>
      <c r="B1110" s="8">
        <v>20261115</v>
      </c>
      <c r="C1110" s="8" t="s">
        <v>620</v>
      </c>
      <c r="D1110" s="8" t="s">
        <v>3378</v>
      </c>
      <c r="E1110" s="14">
        <v>8.0333333333333332</v>
      </c>
      <c r="F1110" s="9">
        <v>46055</v>
      </c>
      <c r="G1110" s="9">
        <v>46296</v>
      </c>
      <c r="H1110" s="9">
        <v>46296</v>
      </c>
      <c r="I1110" s="9"/>
      <c r="J1110" s="18">
        <v>1214</v>
      </c>
      <c r="K1110" s="18">
        <v>907</v>
      </c>
      <c r="L1110" s="10">
        <v>27400000</v>
      </c>
      <c r="M1110" s="10" t="s">
        <v>1962</v>
      </c>
      <c r="N1110" s="16">
        <v>0.98347102651936957</v>
      </c>
      <c r="O1110" s="7">
        <v>13585833</v>
      </c>
      <c r="P1110" s="7">
        <v>13814167</v>
      </c>
      <c r="Q1110" s="8">
        <v>0</v>
      </c>
      <c r="R1110" s="11">
        <v>0</v>
      </c>
      <c r="S1110" s="8">
        <v>0</v>
      </c>
      <c r="T1110" s="11">
        <v>0</v>
      </c>
      <c r="U1110" s="8">
        <v>0</v>
      </c>
      <c r="V1110" s="8">
        <v>0</v>
      </c>
      <c r="W1110" s="8" t="s">
        <v>1974</v>
      </c>
    </row>
    <row r="1111" spans="1:23" x14ac:dyDescent="0.25">
      <c r="A1111">
        <f t="shared" si="17"/>
        <v>1110</v>
      </c>
      <c r="B1111" s="8">
        <v>20261116</v>
      </c>
      <c r="C1111" s="8" t="s">
        <v>621</v>
      </c>
      <c r="D1111" s="8" t="s">
        <v>3378</v>
      </c>
      <c r="E1111" s="14">
        <v>8.0333333333333332</v>
      </c>
      <c r="F1111" s="9">
        <v>46055</v>
      </c>
      <c r="G1111" s="9">
        <v>46296</v>
      </c>
      <c r="H1111" s="9">
        <v>46296</v>
      </c>
      <c r="I1111" s="9"/>
      <c r="J1111" s="18">
        <v>1186</v>
      </c>
      <c r="K1111" s="18">
        <v>908</v>
      </c>
      <c r="L1111" s="10">
        <v>27400000</v>
      </c>
      <c r="M1111" s="10" t="s">
        <v>1962</v>
      </c>
      <c r="N1111" s="16">
        <v>0.98347102651936957</v>
      </c>
      <c r="O1111" s="7">
        <v>13585833</v>
      </c>
      <c r="P1111" s="7">
        <v>13814167</v>
      </c>
      <c r="Q1111" s="8">
        <v>0</v>
      </c>
      <c r="R1111" s="11">
        <v>0</v>
      </c>
      <c r="S1111" s="8">
        <v>0</v>
      </c>
      <c r="T1111" s="11">
        <v>0</v>
      </c>
      <c r="U1111" s="8">
        <v>0</v>
      </c>
      <c r="V1111" s="8">
        <v>0</v>
      </c>
      <c r="W1111" s="8" t="s">
        <v>1974</v>
      </c>
    </row>
    <row r="1112" spans="1:23" x14ac:dyDescent="0.25">
      <c r="A1112">
        <f t="shared" si="17"/>
        <v>1111</v>
      </c>
      <c r="B1112" s="8">
        <v>20261117</v>
      </c>
      <c r="C1112" s="8" t="s">
        <v>611</v>
      </c>
      <c r="D1112" s="8" t="s">
        <v>1818</v>
      </c>
      <c r="E1112" s="14">
        <v>10.066666666666666</v>
      </c>
      <c r="F1112" s="9">
        <v>46057</v>
      </c>
      <c r="G1112" s="9">
        <v>46359</v>
      </c>
      <c r="H1112" s="9">
        <v>46359</v>
      </c>
      <c r="I1112" s="9"/>
      <c r="J1112" s="18">
        <v>1291</v>
      </c>
      <c r="K1112" s="18">
        <v>912</v>
      </c>
      <c r="L1112" s="10">
        <v>23110000</v>
      </c>
      <c r="M1112" s="10" t="s">
        <v>1966</v>
      </c>
      <c r="N1112" s="16">
        <v>0.63934426229508201</v>
      </c>
      <c r="O1112" s="7">
        <v>9012900</v>
      </c>
      <c r="P1112" s="7">
        <v>14097100</v>
      </c>
      <c r="Q1112" s="8">
        <v>0</v>
      </c>
      <c r="R1112" s="11">
        <v>0</v>
      </c>
      <c r="S1112" s="8">
        <v>0</v>
      </c>
      <c r="T1112" s="11">
        <v>0</v>
      </c>
      <c r="U1112" s="8">
        <v>0</v>
      </c>
      <c r="V1112" s="8">
        <v>0</v>
      </c>
      <c r="W1112" s="8" t="s">
        <v>1974</v>
      </c>
    </row>
    <row r="1113" spans="1:23" x14ac:dyDescent="0.25">
      <c r="A1113">
        <f t="shared" si="17"/>
        <v>1112</v>
      </c>
      <c r="B1113" s="8">
        <v>20261118</v>
      </c>
      <c r="C1113" s="8" t="s">
        <v>619</v>
      </c>
      <c r="D1113" s="8" t="s">
        <v>1818</v>
      </c>
      <c r="E1113" s="14">
        <v>10.066666666666666</v>
      </c>
      <c r="F1113" s="9">
        <v>46059</v>
      </c>
      <c r="G1113" s="9">
        <v>46361</v>
      </c>
      <c r="H1113" s="9">
        <v>46361</v>
      </c>
      <c r="I1113" s="9"/>
      <c r="J1113" s="18">
        <v>1285</v>
      </c>
      <c r="K1113" s="18">
        <v>921</v>
      </c>
      <c r="L1113" s="10">
        <v>23110000</v>
      </c>
      <c r="M1113" s="10" t="s">
        <v>1966</v>
      </c>
      <c r="N1113" s="16">
        <v>0.62162158369205833</v>
      </c>
      <c r="O1113" s="7">
        <v>8858833</v>
      </c>
      <c r="P1113" s="7">
        <v>14251167</v>
      </c>
      <c r="Q1113" s="8">
        <v>0</v>
      </c>
      <c r="R1113" s="11">
        <v>0</v>
      </c>
      <c r="S1113" s="8">
        <v>0</v>
      </c>
      <c r="T1113" s="11">
        <v>0</v>
      </c>
      <c r="U1113" s="8">
        <v>0</v>
      </c>
      <c r="V1113" s="8">
        <v>0</v>
      </c>
      <c r="W1113" s="8" t="s">
        <v>1974</v>
      </c>
    </row>
    <row r="1114" spans="1:23" x14ac:dyDescent="0.25">
      <c r="A1114">
        <f t="shared" si="17"/>
        <v>1113</v>
      </c>
      <c r="B1114" s="8">
        <v>20261119</v>
      </c>
      <c r="C1114" s="8" t="s">
        <v>3401</v>
      </c>
      <c r="D1114" s="8" t="s">
        <v>3402</v>
      </c>
      <c r="E1114" s="14">
        <v>8.0333333333333332</v>
      </c>
      <c r="F1114" s="9">
        <v>46055</v>
      </c>
      <c r="G1114" s="9">
        <v>46296</v>
      </c>
      <c r="H1114" s="9">
        <v>46296</v>
      </c>
      <c r="I1114" s="9"/>
      <c r="J1114" s="18">
        <v>1217</v>
      </c>
      <c r="K1114" s="18">
        <v>913</v>
      </c>
      <c r="L1114" s="10">
        <v>27400000</v>
      </c>
      <c r="M1114" s="10" t="s">
        <v>1962</v>
      </c>
      <c r="N1114" s="16">
        <v>0.98347102651936957</v>
      </c>
      <c r="O1114" s="7">
        <v>13585833</v>
      </c>
      <c r="P1114" s="7">
        <v>13814167</v>
      </c>
      <c r="Q1114" s="8">
        <v>0</v>
      </c>
      <c r="R1114" s="11">
        <v>0</v>
      </c>
      <c r="S1114" s="8">
        <v>0</v>
      </c>
      <c r="T1114" s="11">
        <v>0</v>
      </c>
      <c r="U1114" s="8">
        <v>0</v>
      </c>
      <c r="V1114" s="8">
        <v>0</v>
      </c>
      <c r="W1114" s="8" t="s">
        <v>1974</v>
      </c>
    </row>
    <row r="1115" spans="1:23" x14ac:dyDescent="0.25">
      <c r="A1115">
        <f t="shared" si="17"/>
        <v>1114</v>
      </c>
      <c r="B1115" s="8">
        <v>20261120</v>
      </c>
      <c r="C1115" s="8" t="s">
        <v>3403</v>
      </c>
      <c r="D1115" s="8" t="s">
        <v>1812</v>
      </c>
      <c r="E1115" s="14">
        <v>8.0333333333333332</v>
      </c>
      <c r="F1115" s="9">
        <v>46055</v>
      </c>
      <c r="G1115" s="9">
        <v>46296</v>
      </c>
      <c r="H1115" s="9">
        <v>46296</v>
      </c>
      <c r="I1115" s="9"/>
      <c r="J1115" s="18">
        <v>1213</v>
      </c>
      <c r="K1115" s="18">
        <v>914</v>
      </c>
      <c r="L1115" s="10">
        <v>18488000</v>
      </c>
      <c r="M1115" s="10" t="s">
        <v>1966</v>
      </c>
      <c r="N1115" s="16">
        <v>0.98347114531189839</v>
      </c>
      <c r="O1115" s="7">
        <v>9166967</v>
      </c>
      <c r="P1115" s="7">
        <v>9321033</v>
      </c>
      <c r="Q1115" s="8">
        <v>0</v>
      </c>
      <c r="R1115" s="11">
        <v>0</v>
      </c>
      <c r="S1115" s="8">
        <v>0</v>
      </c>
      <c r="T1115" s="11">
        <v>0</v>
      </c>
      <c r="U1115" s="8">
        <v>0</v>
      </c>
      <c r="V1115" s="8">
        <v>0</v>
      </c>
      <c r="W1115" s="8" t="s">
        <v>1974</v>
      </c>
    </row>
    <row r="1116" spans="1:23" x14ac:dyDescent="0.25">
      <c r="A1116">
        <f t="shared" si="17"/>
        <v>1115</v>
      </c>
      <c r="B1116" s="8">
        <v>20261121</v>
      </c>
      <c r="C1116" s="8" t="s">
        <v>3404</v>
      </c>
      <c r="D1116" s="8" t="s">
        <v>3405</v>
      </c>
      <c r="E1116" s="14">
        <v>8.0333333333333332</v>
      </c>
      <c r="F1116" s="9">
        <v>46055</v>
      </c>
      <c r="G1116" s="9">
        <v>46296</v>
      </c>
      <c r="H1116" s="9">
        <v>46296</v>
      </c>
      <c r="I1116" s="9"/>
      <c r="J1116" s="18">
        <v>1284</v>
      </c>
      <c r="K1116" s="18">
        <v>917</v>
      </c>
      <c r="L1116" s="10">
        <v>18488000</v>
      </c>
      <c r="M1116" s="10" t="s">
        <v>1966</v>
      </c>
      <c r="N1116" s="16">
        <v>0.98347114531189839</v>
      </c>
      <c r="O1116" s="7">
        <v>9166967</v>
      </c>
      <c r="P1116" s="7">
        <v>9321033</v>
      </c>
      <c r="Q1116" s="8">
        <v>0</v>
      </c>
      <c r="R1116" s="11">
        <v>0</v>
      </c>
      <c r="S1116" s="8">
        <v>0</v>
      </c>
      <c r="T1116" s="11">
        <v>0</v>
      </c>
      <c r="U1116" s="8">
        <v>0</v>
      </c>
      <c r="V1116" s="8">
        <v>0</v>
      </c>
      <c r="W1116" s="8" t="s">
        <v>1974</v>
      </c>
    </row>
    <row r="1117" spans="1:23" x14ac:dyDescent="0.25">
      <c r="A1117">
        <f t="shared" si="17"/>
        <v>1116</v>
      </c>
      <c r="B1117" s="8">
        <v>20261122</v>
      </c>
      <c r="C1117" s="8" t="s">
        <v>3406</v>
      </c>
      <c r="D1117" s="8" t="s">
        <v>3407</v>
      </c>
      <c r="E1117" s="14">
        <v>8.0333333333333332</v>
      </c>
      <c r="F1117" s="9">
        <v>46055</v>
      </c>
      <c r="G1117" s="9">
        <v>46296</v>
      </c>
      <c r="H1117" s="9">
        <v>46296</v>
      </c>
      <c r="I1117" s="9"/>
      <c r="J1117" s="18">
        <v>1288</v>
      </c>
      <c r="K1117" s="18">
        <v>918</v>
      </c>
      <c r="L1117" s="10">
        <v>19864000</v>
      </c>
      <c r="M1117" s="10" t="s">
        <v>1965</v>
      </c>
      <c r="N1117" s="16">
        <v>0.98347100836195189</v>
      </c>
      <c r="O1117" s="7">
        <v>9849233</v>
      </c>
      <c r="P1117" s="7">
        <v>10014767</v>
      </c>
      <c r="Q1117" s="8">
        <v>0</v>
      </c>
      <c r="R1117" s="11">
        <v>0</v>
      </c>
      <c r="S1117" s="8">
        <v>0</v>
      </c>
      <c r="T1117" s="11">
        <v>0</v>
      </c>
      <c r="U1117" s="8">
        <v>0</v>
      </c>
      <c r="V1117" s="8">
        <v>0</v>
      </c>
      <c r="W1117" s="8" t="s">
        <v>1974</v>
      </c>
    </row>
    <row r="1118" spans="1:23" x14ac:dyDescent="0.25">
      <c r="A1118">
        <f t="shared" si="17"/>
        <v>1117</v>
      </c>
      <c r="B1118" s="8">
        <v>20261123</v>
      </c>
      <c r="C1118" s="8" t="s">
        <v>107</v>
      </c>
      <c r="D1118" s="8" t="s">
        <v>1876</v>
      </c>
      <c r="E1118" s="14">
        <v>9.0666666666666664</v>
      </c>
      <c r="F1118" s="9">
        <v>46057</v>
      </c>
      <c r="G1118" s="9">
        <v>46329</v>
      </c>
      <c r="H1118" s="9">
        <v>46329</v>
      </c>
      <c r="I1118" s="9"/>
      <c r="J1118" s="18">
        <v>987</v>
      </c>
      <c r="K1118" s="18">
        <v>1176</v>
      </c>
      <c r="L1118" s="10">
        <v>30825000</v>
      </c>
      <c r="M1118" s="10" t="s">
        <v>1962</v>
      </c>
      <c r="N1118" s="16">
        <v>0.76470588235294112</v>
      </c>
      <c r="O1118" s="7">
        <v>13357500</v>
      </c>
      <c r="P1118" s="7">
        <v>17467500</v>
      </c>
      <c r="Q1118" s="8">
        <v>0</v>
      </c>
      <c r="R1118" s="11">
        <v>0</v>
      </c>
      <c r="S1118" s="8">
        <v>0</v>
      </c>
      <c r="T1118" s="11">
        <v>0</v>
      </c>
      <c r="U1118" s="8">
        <v>0</v>
      </c>
      <c r="V1118" s="8">
        <v>0</v>
      </c>
      <c r="W1118" s="8" t="s">
        <v>1978</v>
      </c>
    </row>
    <row r="1119" spans="1:23" x14ac:dyDescent="0.25">
      <c r="A1119">
        <f t="shared" si="17"/>
        <v>1118</v>
      </c>
      <c r="B1119" s="8">
        <v>20261124</v>
      </c>
      <c r="C1119" s="8" t="s">
        <v>525</v>
      </c>
      <c r="D1119" s="8" t="s">
        <v>1888</v>
      </c>
      <c r="E1119" s="14">
        <v>9.1</v>
      </c>
      <c r="F1119" s="9">
        <v>46045</v>
      </c>
      <c r="G1119" s="9">
        <v>46318</v>
      </c>
      <c r="H1119" s="9">
        <v>46318</v>
      </c>
      <c r="I1119" s="9"/>
      <c r="J1119" s="18">
        <v>877</v>
      </c>
      <c r="K1119" s="18">
        <v>1181</v>
      </c>
      <c r="L1119" s="10">
        <v>30825000</v>
      </c>
      <c r="M1119" s="10">
        <v>3425000</v>
      </c>
      <c r="N1119" s="16">
        <v>0.90140841160875063</v>
      </c>
      <c r="O1119" s="7">
        <v>14613333</v>
      </c>
      <c r="P1119" s="7">
        <v>16211667</v>
      </c>
      <c r="Q1119" s="8">
        <v>0</v>
      </c>
      <c r="R1119" s="11">
        <v>0</v>
      </c>
      <c r="S1119" s="8">
        <v>0</v>
      </c>
      <c r="T1119" s="11">
        <v>0</v>
      </c>
      <c r="U1119" s="8">
        <v>0</v>
      </c>
      <c r="V1119" s="8">
        <v>0</v>
      </c>
      <c r="W1119" s="8" t="s">
        <v>1978</v>
      </c>
    </row>
    <row r="1120" spans="1:23" x14ac:dyDescent="0.25">
      <c r="A1120">
        <f t="shared" si="17"/>
        <v>1119</v>
      </c>
      <c r="B1120" s="8">
        <v>20261125</v>
      </c>
      <c r="C1120" s="8" t="s">
        <v>3408</v>
      </c>
      <c r="D1120" s="8" t="s">
        <v>1885</v>
      </c>
      <c r="E1120" s="14">
        <v>10.066666666666666</v>
      </c>
      <c r="F1120" s="9">
        <v>46055</v>
      </c>
      <c r="G1120" s="9">
        <v>46357</v>
      </c>
      <c r="H1120" s="9">
        <v>46357</v>
      </c>
      <c r="I1120" s="9"/>
      <c r="J1120" s="18">
        <v>1305</v>
      </c>
      <c r="K1120" s="18">
        <v>1249</v>
      </c>
      <c r="L1120" s="10">
        <v>34250000</v>
      </c>
      <c r="M1120" s="10" t="s">
        <v>1962</v>
      </c>
      <c r="N1120" s="16">
        <v>0.65745853679947519</v>
      </c>
      <c r="O1120" s="7">
        <v>13585833</v>
      </c>
      <c r="P1120" s="7">
        <v>20664167</v>
      </c>
      <c r="Q1120" s="8">
        <v>0</v>
      </c>
      <c r="R1120" s="11">
        <v>0</v>
      </c>
      <c r="S1120" s="8">
        <v>0</v>
      </c>
      <c r="T1120" s="11">
        <v>0</v>
      </c>
      <c r="U1120" s="8">
        <v>0</v>
      </c>
      <c r="V1120" s="8">
        <v>0</v>
      </c>
      <c r="W1120" s="8" t="s">
        <v>1978</v>
      </c>
    </row>
    <row r="1121" spans="1:23" x14ac:dyDescent="0.25">
      <c r="A1121">
        <f t="shared" si="17"/>
        <v>1120</v>
      </c>
      <c r="B1121" s="8">
        <v>20261126</v>
      </c>
      <c r="C1121" s="8" t="s">
        <v>3409</v>
      </c>
      <c r="D1121" s="8" t="s">
        <v>1864</v>
      </c>
      <c r="E1121" s="14">
        <v>10.066666666666666</v>
      </c>
      <c r="F1121" s="9">
        <v>46056</v>
      </c>
      <c r="G1121" s="9">
        <v>46358</v>
      </c>
      <c r="H1121" s="9">
        <v>46358</v>
      </c>
      <c r="I1121" s="9"/>
      <c r="J1121" s="18">
        <v>989</v>
      </c>
      <c r="K1121" s="18">
        <v>1158</v>
      </c>
      <c r="L1121" s="10">
        <v>39890000</v>
      </c>
      <c r="M1121" s="10" t="s">
        <v>1967</v>
      </c>
      <c r="N1121" s="16">
        <v>0.64835167105627933</v>
      </c>
      <c r="O1121" s="7">
        <v>15690067</v>
      </c>
      <c r="P1121" s="7">
        <v>24199933</v>
      </c>
      <c r="Q1121" s="8">
        <v>0</v>
      </c>
      <c r="R1121" s="11">
        <v>0</v>
      </c>
      <c r="S1121" s="8">
        <v>0</v>
      </c>
      <c r="T1121" s="11">
        <v>0</v>
      </c>
      <c r="U1121" s="8">
        <v>0</v>
      </c>
      <c r="V1121" s="8">
        <v>0</v>
      </c>
      <c r="W1121" s="8" t="s">
        <v>1978</v>
      </c>
    </row>
    <row r="1122" spans="1:23" x14ac:dyDescent="0.25">
      <c r="A1122">
        <f t="shared" si="17"/>
        <v>1121</v>
      </c>
      <c r="B1122" s="8">
        <v>20261127</v>
      </c>
      <c r="C1122" s="8" t="s">
        <v>531</v>
      </c>
      <c r="D1122" s="8" t="s">
        <v>1864</v>
      </c>
      <c r="E1122" s="14">
        <v>10.133333333333333</v>
      </c>
      <c r="F1122" s="9">
        <v>46043</v>
      </c>
      <c r="G1122" s="9">
        <v>46347</v>
      </c>
      <c r="H1122" s="9">
        <v>46347</v>
      </c>
      <c r="I1122" s="9"/>
      <c r="J1122" s="18">
        <v>971</v>
      </c>
      <c r="K1122" s="18">
        <v>1159</v>
      </c>
      <c r="L1122" s="10">
        <v>39890000</v>
      </c>
      <c r="M1122" s="10">
        <v>3989000</v>
      </c>
      <c r="N1122" s="16">
        <v>0.30434784030374662</v>
      </c>
      <c r="O1122" s="7">
        <v>9307667</v>
      </c>
      <c r="P1122" s="7">
        <v>30582333</v>
      </c>
      <c r="Q1122" s="8">
        <v>0</v>
      </c>
      <c r="R1122" s="11">
        <v>0</v>
      </c>
      <c r="S1122" s="8">
        <v>0</v>
      </c>
      <c r="T1122" s="11">
        <v>0</v>
      </c>
      <c r="U1122" s="8">
        <v>0</v>
      </c>
      <c r="V1122" s="8">
        <v>0</v>
      </c>
      <c r="W1122" s="8" t="s">
        <v>1978</v>
      </c>
    </row>
    <row r="1123" spans="1:23" x14ac:dyDescent="0.25">
      <c r="A1123">
        <f t="shared" si="17"/>
        <v>1122</v>
      </c>
      <c r="B1123" s="8">
        <v>20261128</v>
      </c>
      <c r="C1123" s="8" t="s">
        <v>3410</v>
      </c>
      <c r="D1123" s="8" t="s">
        <v>3411</v>
      </c>
      <c r="E1123" s="14">
        <v>9.0666666666666664</v>
      </c>
      <c r="F1123" s="9">
        <v>46055</v>
      </c>
      <c r="G1123" s="9">
        <v>46327</v>
      </c>
      <c r="H1123" s="9">
        <v>46327</v>
      </c>
      <c r="I1123" s="9"/>
      <c r="J1123" s="18">
        <v>1187</v>
      </c>
      <c r="K1123" s="18">
        <v>1160</v>
      </c>
      <c r="L1123" s="10">
        <v>48114000</v>
      </c>
      <c r="M1123" s="10" t="s">
        <v>1972</v>
      </c>
      <c r="N1123" s="16">
        <v>0.78807947019867552</v>
      </c>
      <c r="O1123" s="7">
        <v>21205800</v>
      </c>
      <c r="P1123" s="7">
        <v>26908200</v>
      </c>
      <c r="Q1123" s="8">
        <v>0</v>
      </c>
      <c r="R1123" s="11">
        <v>0</v>
      </c>
      <c r="S1123" s="8">
        <v>0</v>
      </c>
      <c r="T1123" s="11">
        <v>0</v>
      </c>
      <c r="U1123" s="8">
        <v>0</v>
      </c>
      <c r="V1123" s="8">
        <v>0</v>
      </c>
      <c r="W1123" s="8" t="s">
        <v>1978</v>
      </c>
    </row>
    <row r="1124" spans="1:23" x14ac:dyDescent="0.25">
      <c r="A1124">
        <f t="shared" si="17"/>
        <v>1123</v>
      </c>
      <c r="B1124" s="8">
        <v>20261129</v>
      </c>
      <c r="C1124" s="8" t="s">
        <v>524</v>
      </c>
      <c r="D1124" s="8" t="s">
        <v>3412</v>
      </c>
      <c r="E1124" s="14">
        <v>10.066666666666666</v>
      </c>
      <c r="F1124" s="9">
        <v>46056</v>
      </c>
      <c r="G1124" s="9">
        <v>46358</v>
      </c>
      <c r="H1124" s="9">
        <v>46358</v>
      </c>
      <c r="I1124" s="9"/>
      <c r="J1124" s="18">
        <v>1175</v>
      </c>
      <c r="K1124" s="18">
        <v>1245</v>
      </c>
      <c r="L1124" s="10">
        <v>39890000</v>
      </c>
      <c r="M1124" s="10" t="s">
        <v>1967</v>
      </c>
      <c r="N1124" s="16">
        <v>0.64835167105627933</v>
      </c>
      <c r="O1124" s="7">
        <v>15690067</v>
      </c>
      <c r="P1124" s="7">
        <v>24199933</v>
      </c>
      <c r="Q1124" s="8">
        <v>0</v>
      </c>
      <c r="R1124" s="11">
        <v>0</v>
      </c>
      <c r="S1124" s="8">
        <v>0</v>
      </c>
      <c r="T1124" s="11">
        <v>0</v>
      </c>
      <c r="U1124" s="8">
        <v>0</v>
      </c>
      <c r="V1124" s="8">
        <v>0</v>
      </c>
      <c r="W1124" s="8" t="s">
        <v>1978</v>
      </c>
    </row>
    <row r="1125" spans="1:23" x14ac:dyDescent="0.25">
      <c r="A1125">
        <f t="shared" si="17"/>
        <v>1124</v>
      </c>
      <c r="B1125" s="8">
        <v>20261130</v>
      </c>
      <c r="C1125" s="8" t="s">
        <v>3413</v>
      </c>
      <c r="D1125" s="8" t="s">
        <v>3414</v>
      </c>
      <c r="E1125" s="14">
        <v>9.0666666666666664</v>
      </c>
      <c r="F1125" s="9">
        <v>46055</v>
      </c>
      <c r="G1125" s="9">
        <v>46327</v>
      </c>
      <c r="H1125" s="9">
        <v>46327</v>
      </c>
      <c r="I1125" s="9"/>
      <c r="J1125" s="18">
        <v>1245</v>
      </c>
      <c r="K1125" s="18">
        <v>1316</v>
      </c>
      <c r="L1125" s="10">
        <v>77724000</v>
      </c>
      <c r="M1125" s="10" t="s">
        <v>1970</v>
      </c>
      <c r="N1125" s="16">
        <v>0.78807945648678823</v>
      </c>
      <c r="O1125" s="7">
        <v>34256133</v>
      </c>
      <c r="P1125" s="7">
        <v>43467867</v>
      </c>
      <c r="Q1125" s="8">
        <v>0</v>
      </c>
      <c r="R1125" s="11">
        <v>0</v>
      </c>
      <c r="S1125" s="8">
        <v>0</v>
      </c>
      <c r="T1125" s="11">
        <v>0</v>
      </c>
      <c r="U1125" s="8">
        <v>0</v>
      </c>
      <c r="V1125" s="8">
        <v>0</v>
      </c>
      <c r="W1125" s="8" t="s">
        <v>1978</v>
      </c>
    </row>
    <row r="1126" spans="1:23" x14ac:dyDescent="0.25">
      <c r="A1126">
        <f t="shared" si="17"/>
        <v>1125</v>
      </c>
      <c r="B1126" s="8">
        <v>20261131</v>
      </c>
      <c r="C1126" s="8" t="s">
        <v>644</v>
      </c>
      <c r="D1126" s="8" t="s">
        <v>1889</v>
      </c>
      <c r="E1126" s="14">
        <v>9.1</v>
      </c>
      <c r="F1126" s="9">
        <v>46050</v>
      </c>
      <c r="G1126" s="9">
        <v>46323</v>
      </c>
      <c r="H1126" s="9">
        <v>46323</v>
      </c>
      <c r="I1126" s="9"/>
      <c r="J1126" s="18">
        <v>1083</v>
      </c>
      <c r="K1126" s="18">
        <v>1189</v>
      </c>
      <c r="L1126" s="10">
        <v>57770000</v>
      </c>
      <c r="M1126" s="10">
        <v>5777000</v>
      </c>
      <c r="N1126" s="16">
        <v>0.55277332788594902</v>
      </c>
      <c r="O1126" s="7">
        <v>20565600</v>
      </c>
      <c r="P1126" s="7">
        <v>37204400</v>
      </c>
      <c r="Q1126" s="8">
        <v>0</v>
      </c>
      <c r="R1126" s="11">
        <v>0</v>
      </c>
      <c r="S1126" s="8">
        <v>0</v>
      </c>
      <c r="T1126" s="11">
        <v>0</v>
      </c>
      <c r="U1126" s="8">
        <v>0</v>
      </c>
      <c r="V1126" s="8">
        <v>0</v>
      </c>
      <c r="W1126" s="8" t="s">
        <v>1978</v>
      </c>
    </row>
    <row r="1127" spans="1:23" x14ac:dyDescent="0.25">
      <c r="A1127">
        <f t="shared" si="17"/>
        <v>1126</v>
      </c>
      <c r="B1127" s="8">
        <v>20261132</v>
      </c>
      <c r="C1127" s="8" t="s">
        <v>1135</v>
      </c>
      <c r="D1127" s="8" t="s">
        <v>1890</v>
      </c>
      <c r="E1127" s="14">
        <v>9.0666666666666664</v>
      </c>
      <c r="F1127" s="9">
        <v>46052</v>
      </c>
      <c r="G1127" s="9">
        <v>46324</v>
      </c>
      <c r="H1127" s="9">
        <v>46324</v>
      </c>
      <c r="I1127" s="9"/>
      <c r="J1127" s="18">
        <v>1236</v>
      </c>
      <c r="K1127" s="18">
        <v>1283</v>
      </c>
      <c r="L1127" s="10">
        <v>58824000</v>
      </c>
      <c r="M1127" s="10">
        <v>6536000</v>
      </c>
      <c r="N1127" s="16">
        <v>0.8120805555198729</v>
      </c>
      <c r="O1127" s="7">
        <v>26361867</v>
      </c>
      <c r="P1127" s="7">
        <v>32462133</v>
      </c>
      <c r="Q1127" s="8">
        <v>0</v>
      </c>
      <c r="R1127" s="11">
        <v>0</v>
      </c>
      <c r="S1127" s="8">
        <v>0</v>
      </c>
      <c r="T1127" s="11">
        <v>0</v>
      </c>
      <c r="U1127" s="8">
        <v>0</v>
      </c>
      <c r="V1127" s="8">
        <v>0</v>
      </c>
      <c r="W1127" s="8" t="s">
        <v>1978</v>
      </c>
    </row>
    <row r="1128" spans="1:23" x14ac:dyDescent="0.25">
      <c r="A1128">
        <f t="shared" si="17"/>
        <v>1127</v>
      </c>
      <c r="B1128" s="8">
        <v>20261133</v>
      </c>
      <c r="C1128" s="8" t="s">
        <v>3415</v>
      </c>
      <c r="D1128" s="8" t="s">
        <v>3416</v>
      </c>
      <c r="E1128" s="14">
        <v>9.0666666666666664</v>
      </c>
      <c r="F1128" s="9">
        <v>46055</v>
      </c>
      <c r="G1128" s="9">
        <v>46327</v>
      </c>
      <c r="H1128" s="9">
        <v>46327</v>
      </c>
      <c r="I1128" s="9"/>
      <c r="J1128" s="18">
        <v>1279</v>
      </c>
      <c r="K1128" s="18">
        <v>1134</v>
      </c>
      <c r="L1128" s="10">
        <v>40068000</v>
      </c>
      <c r="M1128" s="10" t="s">
        <v>1969</v>
      </c>
      <c r="N1128" s="16">
        <v>0.78807947019867552</v>
      </c>
      <c r="O1128" s="7">
        <v>17659600</v>
      </c>
      <c r="P1128" s="7">
        <v>22408400</v>
      </c>
      <c r="Q1128" s="8">
        <v>0</v>
      </c>
      <c r="R1128" s="11">
        <v>0</v>
      </c>
      <c r="S1128" s="8">
        <v>0</v>
      </c>
      <c r="T1128" s="11">
        <v>0</v>
      </c>
      <c r="U1128" s="8">
        <v>0</v>
      </c>
      <c r="V1128" s="8">
        <v>0</v>
      </c>
      <c r="W1128" s="8" t="s">
        <v>1978</v>
      </c>
    </row>
    <row r="1129" spans="1:23" x14ac:dyDescent="0.25">
      <c r="A1129">
        <f t="shared" si="17"/>
        <v>1128</v>
      </c>
      <c r="B1129" s="8">
        <v>20261134</v>
      </c>
      <c r="C1129" s="8" t="s">
        <v>3417</v>
      </c>
      <c r="D1129" s="8" t="s">
        <v>3418</v>
      </c>
      <c r="E1129" s="14">
        <v>10.066666666666666</v>
      </c>
      <c r="F1129" s="9">
        <v>46057</v>
      </c>
      <c r="G1129" s="9">
        <v>46359</v>
      </c>
      <c r="H1129" s="9">
        <v>46359</v>
      </c>
      <c r="I1129" s="9"/>
      <c r="J1129" s="18">
        <v>1155</v>
      </c>
      <c r="K1129" s="18">
        <v>1258</v>
      </c>
      <c r="L1129" s="10">
        <v>57770000</v>
      </c>
      <c r="M1129" s="10" t="s">
        <v>1964</v>
      </c>
      <c r="N1129" s="16">
        <v>0.63934426229508201</v>
      </c>
      <c r="O1129" s="7">
        <v>22530300</v>
      </c>
      <c r="P1129" s="7">
        <v>35239700</v>
      </c>
      <c r="Q1129" s="8">
        <v>0</v>
      </c>
      <c r="R1129" s="11">
        <v>0</v>
      </c>
      <c r="S1129" s="8">
        <v>0</v>
      </c>
      <c r="T1129" s="11">
        <v>0</v>
      </c>
      <c r="U1129" s="8">
        <v>0</v>
      </c>
      <c r="V1129" s="8">
        <v>0</v>
      </c>
      <c r="W1129" s="8" t="s">
        <v>1978</v>
      </c>
    </row>
    <row r="1130" spans="1:23" x14ac:dyDescent="0.25">
      <c r="A1130">
        <f t="shared" si="17"/>
        <v>1129</v>
      </c>
      <c r="B1130" s="8">
        <v>20261135</v>
      </c>
      <c r="C1130" s="8" t="s">
        <v>1136</v>
      </c>
      <c r="D1130" s="8" t="s">
        <v>1891</v>
      </c>
      <c r="E1130" s="14">
        <v>10.1</v>
      </c>
      <c r="F1130" s="9">
        <v>46052</v>
      </c>
      <c r="G1130" s="9">
        <v>46355</v>
      </c>
      <c r="H1130" s="9">
        <v>46355</v>
      </c>
      <c r="I1130" s="9"/>
      <c r="J1130" s="18">
        <v>1239</v>
      </c>
      <c r="K1130" s="18">
        <v>1309</v>
      </c>
      <c r="L1130" s="10">
        <v>34250000</v>
      </c>
      <c r="M1130" s="10">
        <v>3425000</v>
      </c>
      <c r="N1130" s="16">
        <v>0.67597768096852229</v>
      </c>
      <c r="O1130" s="7">
        <v>13814167</v>
      </c>
      <c r="P1130" s="7">
        <v>20435833</v>
      </c>
      <c r="Q1130" s="8">
        <v>0</v>
      </c>
      <c r="R1130" s="11">
        <v>0</v>
      </c>
      <c r="S1130" s="8">
        <v>0</v>
      </c>
      <c r="T1130" s="11">
        <v>0</v>
      </c>
      <c r="U1130" s="8">
        <v>0</v>
      </c>
      <c r="V1130" s="8">
        <v>0</v>
      </c>
      <c r="W1130" s="8" t="s">
        <v>1978</v>
      </c>
    </row>
    <row r="1131" spans="1:23" x14ac:dyDescent="0.25">
      <c r="A1131">
        <f t="shared" si="17"/>
        <v>1130</v>
      </c>
      <c r="B1131" s="8">
        <v>20261136</v>
      </c>
      <c r="C1131" s="8" t="s">
        <v>3419</v>
      </c>
      <c r="D1131" s="8" t="s">
        <v>3420</v>
      </c>
      <c r="E1131" s="14">
        <v>9.0666666666666664</v>
      </c>
      <c r="F1131" s="9">
        <v>46056</v>
      </c>
      <c r="G1131" s="9">
        <v>46328</v>
      </c>
      <c r="H1131" s="9">
        <v>46328</v>
      </c>
      <c r="I1131" s="9"/>
      <c r="J1131" s="18">
        <v>1102</v>
      </c>
      <c r="K1131" s="18">
        <v>1144</v>
      </c>
      <c r="L1131" s="10">
        <v>45144000</v>
      </c>
      <c r="M1131" s="10" t="s">
        <v>1968</v>
      </c>
      <c r="N1131" s="16">
        <v>0.77631578947368418</v>
      </c>
      <c r="O1131" s="7">
        <v>19729600</v>
      </c>
      <c r="P1131" s="7">
        <v>25414400</v>
      </c>
      <c r="Q1131" s="8">
        <v>0</v>
      </c>
      <c r="R1131" s="11">
        <v>0</v>
      </c>
      <c r="S1131" s="8">
        <v>0</v>
      </c>
      <c r="T1131" s="11">
        <v>0</v>
      </c>
      <c r="U1131" s="8">
        <v>0</v>
      </c>
      <c r="V1131" s="8">
        <v>0</v>
      </c>
      <c r="W1131" s="8" t="s">
        <v>1978</v>
      </c>
    </row>
    <row r="1132" spans="1:23" x14ac:dyDescent="0.25">
      <c r="A1132">
        <f t="shared" si="17"/>
        <v>1131</v>
      </c>
      <c r="B1132" s="8">
        <v>20261137</v>
      </c>
      <c r="C1132" s="8" t="s">
        <v>3421</v>
      </c>
      <c r="D1132" s="8" t="s">
        <v>3422</v>
      </c>
      <c r="E1132" s="14">
        <v>9.0666666666666664</v>
      </c>
      <c r="F1132" s="9">
        <v>46057</v>
      </c>
      <c r="G1132" s="9">
        <v>46329</v>
      </c>
      <c r="H1132" s="9">
        <v>46329</v>
      </c>
      <c r="I1132" s="9"/>
      <c r="J1132" s="18">
        <v>1304</v>
      </c>
      <c r="K1132" s="18">
        <v>1287</v>
      </c>
      <c r="L1132" s="10">
        <v>28404000</v>
      </c>
      <c r="M1132" s="10" t="s">
        <v>1971</v>
      </c>
      <c r="N1132" s="16">
        <v>0.76470588235294112</v>
      </c>
      <c r="O1132" s="7">
        <v>12308400</v>
      </c>
      <c r="P1132" s="7">
        <v>16095600</v>
      </c>
      <c r="Q1132" s="8">
        <v>0</v>
      </c>
      <c r="R1132" s="11">
        <v>0</v>
      </c>
      <c r="S1132" s="8">
        <v>0</v>
      </c>
      <c r="T1132" s="11">
        <v>0</v>
      </c>
      <c r="U1132" s="8">
        <v>0</v>
      </c>
      <c r="V1132" s="8">
        <v>0</v>
      </c>
      <c r="W1132" s="8" t="s">
        <v>1978</v>
      </c>
    </row>
    <row r="1133" spans="1:23" x14ac:dyDescent="0.25">
      <c r="A1133">
        <f t="shared" si="17"/>
        <v>1132</v>
      </c>
      <c r="B1133" s="8">
        <v>20261138</v>
      </c>
      <c r="C1133" s="8" t="s">
        <v>3423</v>
      </c>
      <c r="D1133" s="8" t="s">
        <v>3424</v>
      </c>
      <c r="E1133" s="14">
        <v>9.0666666666666664</v>
      </c>
      <c r="F1133" s="9">
        <v>46056</v>
      </c>
      <c r="G1133" s="9">
        <v>46328</v>
      </c>
      <c r="H1133" s="9">
        <v>46328</v>
      </c>
      <c r="I1133" s="9"/>
      <c r="J1133" s="18">
        <v>1246</v>
      </c>
      <c r="K1133" s="18">
        <v>1130</v>
      </c>
      <c r="L1133" s="10">
        <v>51993000</v>
      </c>
      <c r="M1133" s="10" t="s">
        <v>1964</v>
      </c>
      <c r="N1133" s="16">
        <v>0.77631574901570322</v>
      </c>
      <c r="O1133" s="7">
        <v>22722866</v>
      </c>
      <c r="P1133" s="7">
        <v>29270134</v>
      </c>
      <c r="Q1133" s="8">
        <v>0</v>
      </c>
      <c r="R1133" s="11">
        <v>0</v>
      </c>
      <c r="S1133" s="8">
        <v>0</v>
      </c>
      <c r="T1133" s="11">
        <v>0</v>
      </c>
      <c r="U1133" s="8">
        <v>0</v>
      </c>
      <c r="V1133" s="8">
        <v>0</v>
      </c>
      <c r="W1133" s="8" t="s">
        <v>1978</v>
      </c>
    </row>
    <row r="1134" spans="1:23" x14ac:dyDescent="0.25">
      <c r="A1134">
        <f t="shared" si="17"/>
        <v>1133</v>
      </c>
      <c r="B1134" s="8">
        <v>20261139</v>
      </c>
      <c r="C1134" s="8" t="s">
        <v>519</v>
      </c>
      <c r="D1134" s="8" t="s">
        <v>1892</v>
      </c>
      <c r="E1134" s="14">
        <v>8.0666666666666664</v>
      </c>
      <c r="F1134" s="9">
        <v>46050</v>
      </c>
      <c r="G1134" s="9">
        <v>46292</v>
      </c>
      <c r="H1134" s="9">
        <v>46292</v>
      </c>
      <c r="I1134" s="9"/>
      <c r="J1134" s="18">
        <v>1154</v>
      </c>
      <c r="K1134" s="18">
        <v>1207</v>
      </c>
      <c r="L1134" s="10">
        <v>46216000</v>
      </c>
      <c r="M1134" s="10">
        <v>5777000</v>
      </c>
      <c r="N1134" s="16">
        <v>1.0512820512820513</v>
      </c>
      <c r="O1134" s="7">
        <v>23685700</v>
      </c>
      <c r="P1134" s="7">
        <v>22530300</v>
      </c>
      <c r="Q1134" s="8">
        <v>0</v>
      </c>
      <c r="R1134" s="11">
        <v>0</v>
      </c>
      <c r="S1134" s="8">
        <v>0</v>
      </c>
      <c r="T1134" s="11">
        <v>0</v>
      </c>
      <c r="U1134" s="8">
        <v>0</v>
      </c>
      <c r="V1134" s="8">
        <v>0</v>
      </c>
      <c r="W1134" s="8" t="s">
        <v>1978</v>
      </c>
    </row>
    <row r="1135" spans="1:23" x14ac:dyDescent="0.25">
      <c r="A1135">
        <f t="shared" si="17"/>
        <v>1134</v>
      </c>
      <c r="B1135" s="8">
        <v>20261140</v>
      </c>
      <c r="C1135" s="8" t="s">
        <v>3425</v>
      </c>
      <c r="D1135" s="8" t="s">
        <v>3426</v>
      </c>
      <c r="E1135" s="14">
        <v>9.0666666666666664</v>
      </c>
      <c r="F1135" s="9">
        <v>46056</v>
      </c>
      <c r="G1135" s="9">
        <v>46328</v>
      </c>
      <c r="H1135" s="9">
        <v>46328</v>
      </c>
      <c r="I1135" s="9"/>
      <c r="J1135" s="18">
        <v>1220</v>
      </c>
      <c r="K1135" s="18">
        <v>1244</v>
      </c>
      <c r="L1135" s="10">
        <v>40068000</v>
      </c>
      <c r="M1135" s="10" t="s">
        <v>1969</v>
      </c>
      <c r="N1135" s="16">
        <v>0.48351648351648352</v>
      </c>
      <c r="O1135" s="7">
        <v>13059200</v>
      </c>
      <c r="P1135" s="7">
        <v>27008800</v>
      </c>
      <c r="Q1135" s="8">
        <v>0</v>
      </c>
      <c r="R1135" s="11">
        <v>0</v>
      </c>
      <c r="S1135" s="8">
        <v>0</v>
      </c>
      <c r="T1135" s="11">
        <v>0</v>
      </c>
      <c r="U1135" s="8">
        <v>0</v>
      </c>
      <c r="V1135" s="8">
        <v>0</v>
      </c>
      <c r="W1135" s="8" t="s">
        <v>1978</v>
      </c>
    </row>
    <row r="1136" spans="1:23" x14ac:dyDescent="0.25">
      <c r="A1136">
        <f t="shared" si="17"/>
        <v>1135</v>
      </c>
      <c r="B1136" s="8">
        <v>20261141</v>
      </c>
      <c r="C1136" s="8" t="s">
        <v>1137</v>
      </c>
      <c r="D1136" s="8" t="s">
        <v>1893</v>
      </c>
      <c r="E1136" s="14">
        <v>10.1</v>
      </c>
      <c r="F1136" s="9">
        <v>46052</v>
      </c>
      <c r="G1136" s="9">
        <v>46355</v>
      </c>
      <c r="H1136" s="9">
        <v>46355</v>
      </c>
      <c r="I1136" s="9"/>
      <c r="J1136" s="18">
        <v>1237</v>
      </c>
      <c r="K1136" s="18">
        <v>1274</v>
      </c>
      <c r="L1136" s="10">
        <v>44520000</v>
      </c>
      <c r="M1136" s="10">
        <v>4452000</v>
      </c>
      <c r="N1136" s="16">
        <v>0.67597765363128492</v>
      </c>
      <c r="O1136" s="7">
        <v>17956400</v>
      </c>
      <c r="P1136" s="7">
        <v>26563600</v>
      </c>
      <c r="Q1136" s="8">
        <v>0</v>
      </c>
      <c r="R1136" s="11">
        <v>0</v>
      </c>
      <c r="S1136" s="8">
        <v>0</v>
      </c>
      <c r="T1136" s="11">
        <v>0</v>
      </c>
      <c r="U1136" s="8">
        <v>0</v>
      </c>
      <c r="V1136" s="8">
        <v>0</v>
      </c>
      <c r="W1136" s="8" t="s">
        <v>1978</v>
      </c>
    </row>
    <row r="1137" spans="1:23" x14ac:dyDescent="0.25">
      <c r="A1137">
        <f t="shared" si="17"/>
        <v>1136</v>
      </c>
      <c r="B1137" s="8">
        <v>20261142</v>
      </c>
      <c r="C1137" s="8" t="s">
        <v>3427</v>
      </c>
      <c r="D1137" s="8" t="s">
        <v>3428</v>
      </c>
      <c r="E1137" s="14">
        <v>9.0666666666666664</v>
      </c>
      <c r="F1137" s="9">
        <v>46055</v>
      </c>
      <c r="G1137" s="9">
        <v>46327</v>
      </c>
      <c r="H1137" s="9">
        <v>46327</v>
      </c>
      <c r="I1137" s="9"/>
      <c r="J1137" s="18">
        <v>1218</v>
      </c>
      <c r="K1137" s="18">
        <v>1237</v>
      </c>
      <c r="L1137" s="10">
        <v>69066000</v>
      </c>
      <c r="M1137" s="10" t="s">
        <v>1963</v>
      </c>
      <c r="N1137" s="16">
        <v>0.78807947019867552</v>
      </c>
      <c r="O1137" s="7">
        <v>30440200</v>
      </c>
      <c r="P1137" s="7">
        <v>38625800</v>
      </c>
      <c r="Q1137" s="8">
        <v>0</v>
      </c>
      <c r="R1137" s="11">
        <v>0</v>
      </c>
      <c r="S1137" s="8">
        <v>0</v>
      </c>
      <c r="T1137" s="11">
        <v>0</v>
      </c>
      <c r="U1137" s="8">
        <v>0</v>
      </c>
      <c r="V1137" s="8">
        <v>0</v>
      </c>
      <c r="W1137" s="8" t="s">
        <v>1978</v>
      </c>
    </row>
    <row r="1138" spans="1:23" x14ac:dyDescent="0.25">
      <c r="A1138">
        <f t="shared" si="17"/>
        <v>1137</v>
      </c>
      <c r="B1138" s="8">
        <v>20261143</v>
      </c>
      <c r="C1138" s="8" t="s">
        <v>3533</v>
      </c>
      <c r="D1138" s="8" t="s">
        <v>3429</v>
      </c>
      <c r="E1138" s="14">
        <v>10.066666666666666</v>
      </c>
      <c r="F1138" s="9">
        <v>46055</v>
      </c>
      <c r="G1138" s="9">
        <v>46357</v>
      </c>
      <c r="H1138" s="9">
        <v>46357</v>
      </c>
      <c r="I1138" s="9"/>
      <c r="J1138" s="18">
        <v>1244</v>
      </c>
      <c r="K1138" s="18">
        <v>1308</v>
      </c>
      <c r="L1138" s="10">
        <v>57770000</v>
      </c>
      <c r="M1138" s="10" t="s">
        <v>1964</v>
      </c>
      <c r="N1138" s="16">
        <v>0.65745854768472667</v>
      </c>
      <c r="O1138" s="7">
        <v>22915433</v>
      </c>
      <c r="P1138" s="7">
        <v>34854567</v>
      </c>
      <c r="Q1138" s="8">
        <v>0</v>
      </c>
      <c r="R1138" s="11">
        <v>0</v>
      </c>
      <c r="S1138" s="8">
        <v>0</v>
      </c>
      <c r="T1138" s="11">
        <v>0</v>
      </c>
      <c r="U1138" s="8">
        <v>0</v>
      </c>
      <c r="V1138" s="8">
        <v>0</v>
      </c>
      <c r="W1138" s="8" t="s">
        <v>1978</v>
      </c>
    </row>
    <row r="1139" spans="1:23" x14ac:dyDescent="0.25">
      <c r="A1139">
        <f t="shared" si="17"/>
        <v>1138</v>
      </c>
      <c r="B1139" s="8">
        <v>20261144</v>
      </c>
      <c r="C1139" s="8" t="s">
        <v>1138</v>
      </c>
      <c r="D1139" s="8" t="s">
        <v>1894</v>
      </c>
      <c r="E1139" s="14">
        <v>9.1</v>
      </c>
      <c r="F1139" s="9">
        <v>46043</v>
      </c>
      <c r="G1139" s="9">
        <v>46316</v>
      </c>
      <c r="H1139" s="9">
        <v>46316</v>
      </c>
      <c r="I1139" s="9"/>
      <c r="J1139" s="18">
        <v>906</v>
      </c>
      <c r="K1139" s="18">
        <v>1182</v>
      </c>
      <c r="L1139" s="10">
        <v>35901000</v>
      </c>
      <c r="M1139" s="10">
        <v>3989000</v>
      </c>
      <c r="N1139" s="16">
        <v>0.92857146310517247</v>
      </c>
      <c r="O1139" s="7">
        <v>17285667</v>
      </c>
      <c r="P1139" s="7">
        <v>18615333</v>
      </c>
      <c r="Q1139" s="8">
        <v>0</v>
      </c>
      <c r="R1139" s="11">
        <v>0</v>
      </c>
      <c r="S1139" s="8">
        <v>0</v>
      </c>
      <c r="T1139" s="11">
        <v>0</v>
      </c>
      <c r="U1139" s="8">
        <v>0</v>
      </c>
      <c r="V1139" s="8">
        <v>0</v>
      </c>
      <c r="W1139" s="8" t="s">
        <v>1978</v>
      </c>
    </row>
    <row r="1140" spans="1:23" x14ac:dyDescent="0.25">
      <c r="A1140">
        <f t="shared" si="17"/>
        <v>1139</v>
      </c>
      <c r="B1140" s="8">
        <v>20261145</v>
      </c>
      <c r="C1140" s="8" t="s">
        <v>3430</v>
      </c>
      <c r="D1140" s="8" t="s">
        <v>3431</v>
      </c>
      <c r="E1140" s="14">
        <v>11.066666666666666</v>
      </c>
      <c r="F1140" s="9">
        <v>46055</v>
      </c>
      <c r="G1140" s="9">
        <v>46387</v>
      </c>
      <c r="H1140" s="9">
        <v>46387</v>
      </c>
      <c r="I1140" s="9"/>
      <c r="J1140" s="18">
        <v>1172</v>
      </c>
      <c r="K1140" s="18">
        <v>1243</v>
      </c>
      <c r="L1140" s="10">
        <v>34716000</v>
      </c>
      <c r="M1140" s="10" t="s">
        <v>1971</v>
      </c>
      <c r="N1140" s="16">
        <v>0.56398104265402849</v>
      </c>
      <c r="O1140" s="7">
        <v>12518800</v>
      </c>
      <c r="P1140" s="7">
        <v>22197200</v>
      </c>
      <c r="Q1140" s="8">
        <v>0</v>
      </c>
      <c r="R1140" s="11">
        <v>0</v>
      </c>
      <c r="S1140" s="8">
        <v>0</v>
      </c>
      <c r="T1140" s="11">
        <v>0</v>
      </c>
      <c r="U1140" s="8">
        <v>0</v>
      </c>
      <c r="V1140" s="8">
        <v>0</v>
      </c>
      <c r="W1140" s="8" t="s">
        <v>1978</v>
      </c>
    </row>
    <row r="1141" spans="1:23" x14ac:dyDescent="0.25">
      <c r="A1141">
        <f t="shared" si="17"/>
        <v>1140</v>
      </c>
      <c r="B1141" s="8">
        <v>20261146</v>
      </c>
      <c r="C1141" s="8" t="s">
        <v>532</v>
      </c>
      <c r="D1141" s="8" t="s">
        <v>1892</v>
      </c>
      <c r="E1141" s="14">
        <v>10.1</v>
      </c>
      <c r="F1141" s="9">
        <v>46050</v>
      </c>
      <c r="G1141" s="9">
        <v>46353</v>
      </c>
      <c r="H1141" s="9">
        <v>46353</v>
      </c>
      <c r="I1141" s="9"/>
      <c r="J1141" s="18">
        <v>1080</v>
      </c>
      <c r="K1141" s="18">
        <v>1165</v>
      </c>
      <c r="L1141" s="10">
        <v>57770000</v>
      </c>
      <c r="M1141" s="10">
        <v>5777000</v>
      </c>
      <c r="N1141" s="16">
        <v>0.69491525423728817</v>
      </c>
      <c r="O1141" s="7">
        <v>23685700</v>
      </c>
      <c r="P1141" s="7">
        <v>34084300</v>
      </c>
      <c r="Q1141" s="8">
        <v>0</v>
      </c>
      <c r="R1141" s="11">
        <v>0</v>
      </c>
      <c r="S1141" s="8">
        <v>0</v>
      </c>
      <c r="T1141" s="11">
        <v>0</v>
      </c>
      <c r="U1141" s="8">
        <v>0</v>
      </c>
      <c r="V1141" s="8">
        <v>0</v>
      </c>
      <c r="W1141" s="8" t="s">
        <v>1978</v>
      </c>
    </row>
    <row r="1142" spans="1:23" x14ac:dyDescent="0.25">
      <c r="A1142">
        <f t="shared" si="17"/>
        <v>1141</v>
      </c>
      <c r="B1142" s="8">
        <v>20261147</v>
      </c>
      <c r="C1142" s="8" t="s">
        <v>3432</v>
      </c>
      <c r="D1142" s="8" t="s">
        <v>1869</v>
      </c>
      <c r="E1142" s="14">
        <v>10.066666666666666</v>
      </c>
      <c r="F1142" s="9">
        <v>46056</v>
      </c>
      <c r="G1142" s="9">
        <v>46358</v>
      </c>
      <c r="H1142" s="9">
        <v>46358</v>
      </c>
      <c r="I1142" s="9"/>
      <c r="J1142" s="18">
        <v>1156</v>
      </c>
      <c r="K1142" s="18">
        <v>1263</v>
      </c>
      <c r="L1142" s="10">
        <v>39890000</v>
      </c>
      <c r="M1142" s="10" t="s">
        <v>1967</v>
      </c>
      <c r="N1142" s="16">
        <v>0.64835167105627933</v>
      </c>
      <c r="O1142" s="7">
        <v>15690067</v>
      </c>
      <c r="P1142" s="7">
        <v>24199933</v>
      </c>
      <c r="Q1142" s="8">
        <v>0</v>
      </c>
      <c r="R1142" s="11">
        <v>0</v>
      </c>
      <c r="S1142" s="8">
        <v>0</v>
      </c>
      <c r="T1142" s="11">
        <v>0</v>
      </c>
      <c r="U1142" s="8">
        <v>0</v>
      </c>
      <c r="V1142" s="8">
        <v>0</v>
      </c>
      <c r="W1142" s="8" t="s">
        <v>1978</v>
      </c>
    </row>
    <row r="1143" spans="1:23" x14ac:dyDescent="0.25">
      <c r="A1143">
        <f t="shared" si="17"/>
        <v>1142</v>
      </c>
      <c r="B1143" s="8">
        <v>20261148</v>
      </c>
      <c r="C1143" s="8" t="s">
        <v>1139</v>
      </c>
      <c r="D1143" s="8" t="s">
        <v>1895</v>
      </c>
      <c r="E1143" s="14">
        <v>10.1</v>
      </c>
      <c r="F1143" s="9">
        <v>46045</v>
      </c>
      <c r="G1143" s="9">
        <v>46348</v>
      </c>
      <c r="H1143" s="9">
        <v>46348</v>
      </c>
      <c r="I1143" s="9"/>
      <c r="J1143" s="18">
        <v>1082</v>
      </c>
      <c r="K1143" s="18">
        <v>1155</v>
      </c>
      <c r="L1143" s="10">
        <v>57770000</v>
      </c>
      <c r="M1143" s="10">
        <v>5777000</v>
      </c>
      <c r="N1143" s="16">
        <v>0.74418602895819796</v>
      </c>
      <c r="O1143" s="7">
        <v>24648533</v>
      </c>
      <c r="P1143" s="7">
        <v>33121467</v>
      </c>
      <c r="Q1143" s="8">
        <v>0</v>
      </c>
      <c r="R1143" s="11">
        <v>0</v>
      </c>
      <c r="S1143" s="8">
        <v>0</v>
      </c>
      <c r="T1143" s="11">
        <v>0</v>
      </c>
      <c r="U1143" s="8">
        <v>0</v>
      </c>
      <c r="V1143" s="8">
        <v>0</v>
      </c>
      <c r="W1143" s="8" t="s">
        <v>1978</v>
      </c>
    </row>
    <row r="1144" spans="1:23" x14ac:dyDescent="0.25">
      <c r="A1144">
        <f t="shared" si="17"/>
        <v>1143</v>
      </c>
      <c r="B1144" s="8">
        <v>20261149</v>
      </c>
      <c r="C1144" s="8" t="s">
        <v>1140</v>
      </c>
      <c r="D1144" s="8" t="s">
        <v>1896</v>
      </c>
      <c r="E1144" s="14">
        <v>9.1</v>
      </c>
      <c r="F1144" s="9">
        <v>46045</v>
      </c>
      <c r="G1144" s="9">
        <v>46318</v>
      </c>
      <c r="H1144" s="9">
        <v>46318</v>
      </c>
      <c r="I1144" s="9"/>
      <c r="J1144" s="18">
        <v>1001</v>
      </c>
      <c r="K1144" s="18">
        <v>844</v>
      </c>
      <c r="L1144" s="10">
        <v>35901000</v>
      </c>
      <c r="M1144" s="10">
        <v>3590100</v>
      </c>
      <c r="N1144" s="16">
        <v>0.90140841713641362</v>
      </c>
      <c r="O1144" s="7">
        <v>17019733</v>
      </c>
      <c r="P1144" s="7">
        <v>18881267</v>
      </c>
      <c r="Q1144" s="8">
        <v>0</v>
      </c>
      <c r="R1144" s="11">
        <v>0</v>
      </c>
      <c r="S1144" s="8">
        <v>0</v>
      </c>
      <c r="T1144" s="11">
        <v>0</v>
      </c>
      <c r="U1144" s="8">
        <v>0</v>
      </c>
      <c r="V1144" s="8">
        <v>0</v>
      </c>
      <c r="W1144" s="8" t="s">
        <v>1978</v>
      </c>
    </row>
    <row r="1145" spans="1:23" x14ac:dyDescent="0.25">
      <c r="A1145">
        <f t="shared" si="17"/>
        <v>1144</v>
      </c>
      <c r="B1145" s="8">
        <v>20261150</v>
      </c>
      <c r="C1145" s="8" t="s">
        <v>458</v>
      </c>
      <c r="D1145" s="8" t="s">
        <v>1307</v>
      </c>
      <c r="E1145" s="14">
        <v>10.133333333333333</v>
      </c>
      <c r="F1145" s="9">
        <v>46049</v>
      </c>
      <c r="G1145" s="9">
        <v>46353</v>
      </c>
      <c r="H1145" s="9">
        <v>46353</v>
      </c>
      <c r="I1145" s="9"/>
      <c r="J1145" s="18">
        <v>1129</v>
      </c>
      <c r="K1145" s="18">
        <v>1272</v>
      </c>
      <c r="L1145" s="10">
        <v>44520000</v>
      </c>
      <c r="M1145" s="10">
        <v>4452000</v>
      </c>
      <c r="N1145" s="16">
        <v>0.70454545454545459</v>
      </c>
      <c r="O1145" s="7">
        <v>18401600</v>
      </c>
      <c r="P1145" s="7">
        <v>26118400</v>
      </c>
      <c r="Q1145" s="8">
        <v>0</v>
      </c>
      <c r="R1145" s="11">
        <v>0</v>
      </c>
      <c r="S1145" s="8">
        <v>0</v>
      </c>
      <c r="T1145" s="11">
        <v>0</v>
      </c>
      <c r="U1145" s="8">
        <v>0</v>
      </c>
      <c r="V1145" s="8">
        <v>0</v>
      </c>
      <c r="W1145" s="8" t="s">
        <v>1978</v>
      </c>
    </row>
    <row r="1146" spans="1:23" x14ac:dyDescent="0.25">
      <c r="A1146">
        <f t="shared" si="17"/>
        <v>1145</v>
      </c>
      <c r="B1146" s="8">
        <v>20261151</v>
      </c>
      <c r="C1146" s="8" t="s">
        <v>552</v>
      </c>
      <c r="D1146" s="8" t="s">
        <v>1871</v>
      </c>
      <c r="E1146" s="14">
        <v>10.1</v>
      </c>
      <c r="F1146" s="9">
        <v>46049</v>
      </c>
      <c r="G1146" s="9">
        <v>46352</v>
      </c>
      <c r="H1146" s="9">
        <v>46352</v>
      </c>
      <c r="I1146" s="9"/>
      <c r="J1146" s="18">
        <v>1085</v>
      </c>
      <c r="K1146" s="18">
        <v>1254</v>
      </c>
      <c r="L1146" s="10">
        <v>39890000</v>
      </c>
      <c r="M1146" s="10">
        <v>3989000</v>
      </c>
      <c r="N1146" s="16">
        <v>0.4563106973340606</v>
      </c>
      <c r="O1146" s="7">
        <v>12498867</v>
      </c>
      <c r="P1146" s="7">
        <v>27391133</v>
      </c>
      <c r="Q1146" s="8">
        <v>0</v>
      </c>
      <c r="R1146" s="11">
        <v>0</v>
      </c>
      <c r="S1146" s="8">
        <v>0</v>
      </c>
      <c r="T1146" s="11">
        <v>0</v>
      </c>
      <c r="U1146" s="8">
        <v>0</v>
      </c>
      <c r="V1146" s="8">
        <v>0</v>
      </c>
      <c r="W1146" s="8" t="s">
        <v>1978</v>
      </c>
    </row>
    <row r="1147" spans="1:23" x14ac:dyDescent="0.25">
      <c r="A1147">
        <f t="shared" si="17"/>
        <v>1146</v>
      </c>
      <c r="B1147" s="8">
        <v>20261152</v>
      </c>
      <c r="C1147" s="8" t="s">
        <v>1141</v>
      </c>
      <c r="D1147" s="8" t="s">
        <v>1897</v>
      </c>
      <c r="E1147" s="14">
        <v>10.1</v>
      </c>
      <c r="F1147" s="9">
        <v>46051</v>
      </c>
      <c r="G1147" s="9">
        <v>46354</v>
      </c>
      <c r="H1147" s="9">
        <v>46354</v>
      </c>
      <c r="I1147" s="9"/>
      <c r="J1147" s="18">
        <v>1158</v>
      </c>
      <c r="K1147" s="18">
        <v>1286</v>
      </c>
      <c r="L1147" s="10">
        <v>57770000</v>
      </c>
      <c r="M1147" s="10">
        <v>5777000</v>
      </c>
      <c r="N1147" s="16">
        <v>0.68539324203696916</v>
      </c>
      <c r="O1147" s="7">
        <v>23493133</v>
      </c>
      <c r="P1147" s="7">
        <v>34276867</v>
      </c>
      <c r="Q1147" s="8">
        <v>0</v>
      </c>
      <c r="R1147" s="11">
        <v>0</v>
      </c>
      <c r="S1147" s="8">
        <v>0</v>
      </c>
      <c r="T1147" s="11">
        <v>0</v>
      </c>
      <c r="U1147" s="8">
        <v>0</v>
      </c>
      <c r="V1147" s="8">
        <v>0</v>
      </c>
      <c r="W1147" s="8" t="s">
        <v>1978</v>
      </c>
    </row>
    <row r="1148" spans="1:23" x14ac:dyDescent="0.25">
      <c r="A1148">
        <f t="shared" si="17"/>
        <v>1147</v>
      </c>
      <c r="B1148" s="8">
        <v>20261153</v>
      </c>
      <c r="C1148" s="8" t="s">
        <v>3514</v>
      </c>
      <c r="D1148" s="8" t="s">
        <v>1898</v>
      </c>
      <c r="E1148" s="14">
        <v>9.0666666666666664</v>
      </c>
      <c r="F1148" s="9">
        <v>46051</v>
      </c>
      <c r="G1148" s="9">
        <v>46323</v>
      </c>
      <c r="H1148" s="9">
        <v>46323</v>
      </c>
      <c r="I1148" s="9"/>
      <c r="J1148" s="18">
        <v>1171</v>
      </c>
      <c r="K1148" s="18">
        <v>1180</v>
      </c>
      <c r="L1148" s="10">
        <v>40068000</v>
      </c>
      <c r="M1148" s="10">
        <v>4452000</v>
      </c>
      <c r="N1148" s="16">
        <v>0.82432432432432434</v>
      </c>
      <c r="O1148" s="7">
        <v>18104800</v>
      </c>
      <c r="P1148" s="7">
        <v>21963200</v>
      </c>
      <c r="Q1148" s="8">
        <v>0</v>
      </c>
      <c r="R1148" s="11">
        <v>0</v>
      </c>
      <c r="S1148" s="8">
        <v>0</v>
      </c>
      <c r="T1148" s="11">
        <v>0</v>
      </c>
      <c r="U1148" s="8">
        <v>0</v>
      </c>
      <c r="V1148" s="8">
        <v>0</v>
      </c>
      <c r="W1148" s="8" t="s">
        <v>1978</v>
      </c>
    </row>
    <row r="1149" spans="1:23" x14ac:dyDescent="0.25">
      <c r="A1149">
        <f t="shared" si="17"/>
        <v>1148</v>
      </c>
      <c r="B1149" s="8">
        <v>20261154</v>
      </c>
      <c r="C1149" s="8" t="s">
        <v>105</v>
      </c>
      <c r="D1149" s="8" t="s">
        <v>3433</v>
      </c>
      <c r="E1149" s="14">
        <v>9.0666666666666664</v>
      </c>
      <c r="F1149" s="9">
        <v>46055</v>
      </c>
      <c r="G1149" s="9">
        <v>46327</v>
      </c>
      <c r="H1149" s="9">
        <v>46327</v>
      </c>
      <c r="I1149" s="9"/>
      <c r="J1149" s="18">
        <v>1242</v>
      </c>
      <c r="K1149" s="18">
        <v>1310</v>
      </c>
      <c r="L1149" s="10">
        <v>45144000</v>
      </c>
      <c r="M1149" s="10" t="s">
        <v>1968</v>
      </c>
      <c r="N1149" s="16">
        <v>0.78807947019867552</v>
      </c>
      <c r="O1149" s="7">
        <v>19896800</v>
      </c>
      <c r="P1149" s="7">
        <v>25247200</v>
      </c>
      <c r="Q1149" s="8">
        <v>0</v>
      </c>
      <c r="R1149" s="11">
        <v>0</v>
      </c>
      <c r="S1149" s="8">
        <v>0</v>
      </c>
      <c r="T1149" s="11">
        <v>0</v>
      </c>
      <c r="U1149" s="8">
        <v>0</v>
      </c>
      <c r="V1149" s="8">
        <v>0</v>
      </c>
      <c r="W1149" s="8" t="s">
        <v>1978</v>
      </c>
    </row>
    <row r="1150" spans="1:23" x14ac:dyDescent="0.25">
      <c r="A1150">
        <f t="shared" si="17"/>
        <v>1149</v>
      </c>
      <c r="B1150" s="8">
        <v>20261155</v>
      </c>
      <c r="C1150" s="8" t="s">
        <v>96</v>
      </c>
      <c r="D1150" s="8" t="s">
        <v>1899</v>
      </c>
      <c r="E1150" s="14">
        <v>9.0666666666666664</v>
      </c>
      <c r="F1150" s="9">
        <v>46051</v>
      </c>
      <c r="G1150" s="9">
        <v>46323</v>
      </c>
      <c r="H1150" s="9">
        <v>46323</v>
      </c>
      <c r="I1150" s="9"/>
      <c r="J1150" s="18">
        <v>1157</v>
      </c>
      <c r="K1150" s="18">
        <v>1265</v>
      </c>
      <c r="L1150" s="10">
        <v>77724000</v>
      </c>
      <c r="M1150" s="10">
        <v>8636000</v>
      </c>
      <c r="N1150" s="16">
        <v>0.82432431005091578</v>
      </c>
      <c r="O1150" s="7">
        <v>35119733</v>
      </c>
      <c r="P1150" s="7">
        <v>42604267</v>
      </c>
      <c r="Q1150" s="8">
        <v>0</v>
      </c>
      <c r="R1150" s="11">
        <v>0</v>
      </c>
      <c r="S1150" s="8">
        <v>0</v>
      </c>
      <c r="T1150" s="11">
        <v>0</v>
      </c>
      <c r="U1150" s="8">
        <v>0</v>
      </c>
      <c r="V1150" s="8">
        <v>0</v>
      </c>
      <c r="W1150" s="8" t="s">
        <v>1978</v>
      </c>
    </row>
    <row r="1151" spans="1:23" x14ac:dyDescent="0.25">
      <c r="A1151">
        <f t="shared" si="17"/>
        <v>1150</v>
      </c>
      <c r="B1151" s="8">
        <v>20261156</v>
      </c>
      <c r="C1151" s="8" t="s">
        <v>3434</v>
      </c>
      <c r="D1151" s="8" t="s">
        <v>3435</v>
      </c>
      <c r="E1151" s="14">
        <v>9.0666666666666664</v>
      </c>
      <c r="F1151" s="9">
        <v>46055</v>
      </c>
      <c r="G1151" s="9">
        <v>46327</v>
      </c>
      <c r="H1151" s="9">
        <v>46327</v>
      </c>
      <c r="I1151" s="9"/>
      <c r="J1151" s="18">
        <v>1265</v>
      </c>
      <c r="K1151" s="18">
        <v>1295</v>
      </c>
      <c r="L1151" s="10">
        <v>40068000</v>
      </c>
      <c r="M1151" s="10" t="s">
        <v>1969</v>
      </c>
      <c r="N1151" s="16">
        <v>0.78807947019867552</v>
      </c>
      <c r="O1151" s="7">
        <v>17659600</v>
      </c>
      <c r="P1151" s="7">
        <v>22408400</v>
      </c>
      <c r="Q1151" s="8">
        <v>0</v>
      </c>
      <c r="R1151" s="11">
        <v>0</v>
      </c>
      <c r="S1151" s="8">
        <v>0</v>
      </c>
      <c r="T1151" s="11">
        <v>0</v>
      </c>
      <c r="U1151" s="8">
        <v>0</v>
      </c>
      <c r="V1151" s="8">
        <v>0</v>
      </c>
      <c r="W1151" s="8" t="s">
        <v>1978</v>
      </c>
    </row>
    <row r="1152" spans="1:23" x14ac:dyDescent="0.25">
      <c r="A1152">
        <f t="shared" si="17"/>
        <v>1151</v>
      </c>
      <c r="B1152" s="8">
        <v>20261157</v>
      </c>
      <c r="C1152" s="8" t="s">
        <v>1142</v>
      </c>
      <c r="D1152" s="8" t="s">
        <v>1900</v>
      </c>
      <c r="E1152" s="14">
        <v>9.0666666666666664</v>
      </c>
      <c r="F1152" s="9">
        <v>46048</v>
      </c>
      <c r="G1152" s="9">
        <v>46320</v>
      </c>
      <c r="H1152" s="9">
        <v>46320</v>
      </c>
      <c r="I1152" s="9"/>
      <c r="J1152" s="18">
        <v>1098</v>
      </c>
      <c r="K1152" s="18">
        <v>1247</v>
      </c>
      <c r="L1152" s="10">
        <v>51993000</v>
      </c>
      <c r="M1152" s="10">
        <v>5777000</v>
      </c>
      <c r="N1152" s="16">
        <v>0.86206894328796191</v>
      </c>
      <c r="O1152" s="7">
        <v>24070833</v>
      </c>
      <c r="P1152" s="7">
        <v>27922167</v>
      </c>
      <c r="Q1152" s="8">
        <v>0</v>
      </c>
      <c r="R1152" s="11">
        <v>0</v>
      </c>
      <c r="S1152" s="8">
        <v>0</v>
      </c>
      <c r="T1152" s="11">
        <v>0</v>
      </c>
      <c r="U1152" s="8">
        <v>0</v>
      </c>
      <c r="V1152" s="8">
        <v>0</v>
      </c>
      <c r="W1152" s="8" t="s">
        <v>1978</v>
      </c>
    </row>
    <row r="1153" spans="1:23" x14ac:dyDescent="0.25">
      <c r="A1153">
        <f t="shared" si="17"/>
        <v>1152</v>
      </c>
      <c r="B1153" s="8">
        <v>20261158</v>
      </c>
      <c r="C1153" s="8" t="s">
        <v>3436</v>
      </c>
      <c r="D1153" s="8" t="s">
        <v>1866</v>
      </c>
      <c r="E1153" s="14">
        <v>9.0666666666666664</v>
      </c>
      <c r="F1153" s="9">
        <v>46055</v>
      </c>
      <c r="G1153" s="9">
        <v>46327</v>
      </c>
      <c r="H1153" s="9">
        <v>46327</v>
      </c>
      <c r="I1153" s="9"/>
      <c r="J1153" s="18">
        <v>1241</v>
      </c>
      <c r="K1153" s="18">
        <v>1280</v>
      </c>
      <c r="L1153" s="10">
        <v>34250000</v>
      </c>
      <c r="M1153" s="21">
        <v>3425000</v>
      </c>
      <c r="N1153" s="16">
        <v>0.42180092819315834</v>
      </c>
      <c r="O1153" s="7">
        <v>10160833</v>
      </c>
      <c r="P1153" s="7">
        <v>24089167</v>
      </c>
      <c r="Q1153" s="8">
        <v>0</v>
      </c>
      <c r="R1153" s="11">
        <v>0</v>
      </c>
      <c r="S1153" s="8">
        <v>0</v>
      </c>
      <c r="T1153" s="11">
        <v>0</v>
      </c>
      <c r="U1153" s="8">
        <v>0</v>
      </c>
      <c r="V1153" s="8">
        <v>0</v>
      </c>
      <c r="W1153" s="8" t="s">
        <v>1978</v>
      </c>
    </row>
    <row r="1154" spans="1:23" x14ac:dyDescent="0.25">
      <c r="A1154">
        <f t="shared" si="17"/>
        <v>1153</v>
      </c>
      <c r="B1154" s="8">
        <v>20261159</v>
      </c>
      <c r="C1154" s="8" t="s">
        <v>533</v>
      </c>
      <c r="D1154" s="8" t="s">
        <v>1901</v>
      </c>
      <c r="E1154" s="14">
        <v>9.1</v>
      </c>
      <c r="F1154" s="9">
        <v>46045</v>
      </c>
      <c r="G1154" s="9">
        <v>46318</v>
      </c>
      <c r="H1154" s="9">
        <v>46318</v>
      </c>
      <c r="I1154" s="9"/>
      <c r="J1154" s="18">
        <v>991</v>
      </c>
      <c r="K1154" s="18">
        <v>1153</v>
      </c>
      <c r="L1154" s="10">
        <v>40068000</v>
      </c>
      <c r="M1154" s="10">
        <v>4452000</v>
      </c>
      <c r="N1154" s="16">
        <v>0.90140845070422537</v>
      </c>
      <c r="O1154" s="7">
        <v>18995200</v>
      </c>
      <c r="P1154" s="7">
        <v>21072800</v>
      </c>
      <c r="Q1154" s="8">
        <v>0</v>
      </c>
      <c r="R1154" s="11">
        <v>0</v>
      </c>
      <c r="S1154" s="8">
        <v>0</v>
      </c>
      <c r="T1154" s="11">
        <v>0</v>
      </c>
      <c r="U1154" s="8">
        <v>0</v>
      </c>
      <c r="V1154" s="8">
        <v>0</v>
      </c>
      <c r="W1154" s="8" t="s">
        <v>1978</v>
      </c>
    </row>
    <row r="1155" spans="1:23" x14ac:dyDescent="0.25">
      <c r="A1155">
        <f t="shared" si="17"/>
        <v>1154</v>
      </c>
      <c r="B1155" s="8">
        <v>20261160</v>
      </c>
      <c r="C1155" s="8" t="s">
        <v>239</v>
      </c>
      <c r="D1155" s="8" t="s">
        <v>1902</v>
      </c>
      <c r="E1155" s="14">
        <v>9.1</v>
      </c>
      <c r="F1155" s="9">
        <v>46045</v>
      </c>
      <c r="G1155" s="9">
        <v>46318</v>
      </c>
      <c r="H1155" s="9">
        <v>46318</v>
      </c>
      <c r="I1155" s="9"/>
      <c r="J1155" s="18">
        <v>994</v>
      </c>
      <c r="K1155" s="18">
        <v>1190</v>
      </c>
      <c r="L1155" s="10">
        <v>58824000</v>
      </c>
      <c r="M1155" s="10">
        <v>6536000</v>
      </c>
      <c r="N1155" s="16">
        <v>0.90140843021738293</v>
      </c>
      <c r="O1155" s="7">
        <v>27886933</v>
      </c>
      <c r="P1155" s="7">
        <v>30937067</v>
      </c>
      <c r="Q1155" s="8">
        <v>0</v>
      </c>
      <c r="R1155" s="11">
        <v>0</v>
      </c>
      <c r="S1155" s="8">
        <v>0</v>
      </c>
      <c r="T1155" s="11">
        <v>0</v>
      </c>
      <c r="U1155" s="8">
        <v>0</v>
      </c>
      <c r="V1155" s="8">
        <v>0</v>
      </c>
      <c r="W1155" s="8" t="s">
        <v>1978</v>
      </c>
    </row>
    <row r="1156" spans="1:23" x14ac:dyDescent="0.25">
      <c r="A1156">
        <f t="shared" si="17"/>
        <v>1155</v>
      </c>
      <c r="B1156" s="8">
        <v>20261161</v>
      </c>
      <c r="C1156" s="8" t="s">
        <v>593</v>
      </c>
      <c r="D1156" s="8" t="s">
        <v>1887</v>
      </c>
      <c r="E1156" s="14">
        <v>10.133333333333333</v>
      </c>
      <c r="F1156" s="9">
        <v>46045</v>
      </c>
      <c r="G1156" s="9">
        <v>46349</v>
      </c>
      <c r="H1156" s="9">
        <v>46349</v>
      </c>
      <c r="I1156" s="9"/>
      <c r="J1156" s="18">
        <v>993</v>
      </c>
      <c r="K1156" s="18">
        <v>1203</v>
      </c>
      <c r="L1156" s="10">
        <v>86360000</v>
      </c>
      <c r="M1156" s="10">
        <v>8636000</v>
      </c>
      <c r="N1156" s="16">
        <v>0.74418603476936707</v>
      </c>
      <c r="O1156" s="7">
        <v>36846933</v>
      </c>
      <c r="P1156" s="7">
        <v>49513067</v>
      </c>
      <c r="Q1156" s="8">
        <v>0</v>
      </c>
      <c r="R1156" s="11">
        <v>0</v>
      </c>
      <c r="S1156" s="8">
        <v>0</v>
      </c>
      <c r="T1156" s="11">
        <v>0</v>
      </c>
      <c r="U1156" s="8">
        <v>0</v>
      </c>
      <c r="V1156" s="8">
        <v>0</v>
      </c>
      <c r="W1156" s="8" t="s">
        <v>1978</v>
      </c>
    </row>
    <row r="1157" spans="1:23" x14ac:dyDescent="0.25">
      <c r="A1157">
        <f t="shared" ref="A1157:A1220" si="18">A1156+1</f>
        <v>1156</v>
      </c>
      <c r="B1157" s="8">
        <v>20261162</v>
      </c>
      <c r="C1157" s="8" t="s">
        <v>1143</v>
      </c>
      <c r="D1157" s="8" t="s">
        <v>1903</v>
      </c>
      <c r="E1157" s="14">
        <v>10.133333333333333</v>
      </c>
      <c r="F1157" s="9">
        <v>46045</v>
      </c>
      <c r="G1157" s="9">
        <v>46349</v>
      </c>
      <c r="H1157" s="9">
        <v>46349</v>
      </c>
      <c r="I1157" s="9"/>
      <c r="J1157" s="18">
        <v>988</v>
      </c>
      <c r="K1157" s="18">
        <v>1177</v>
      </c>
      <c r="L1157" s="10">
        <v>51790000</v>
      </c>
      <c r="M1157" s="10">
        <v>5179000</v>
      </c>
      <c r="N1157" s="16">
        <v>0.74418606609188798</v>
      </c>
      <c r="O1157" s="7">
        <v>22097067</v>
      </c>
      <c r="P1157" s="7">
        <v>29692933</v>
      </c>
      <c r="Q1157" s="8">
        <v>0</v>
      </c>
      <c r="R1157" s="11">
        <v>0</v>
      </c>
      <c r="S1157" s="8">
        <v>0</v>
      </c>
      <c r="T1157" s="11">
        <v>0</v>
      </c>
      <c r="U1157" s="8">
        <v>0</v>
      </c>
      <c r="V1157" s="8">
        <v>0</v>
      </c>
      <c r="W1157" s="8" t="s">
        <v>1978</v>
      </c>
    </row>
    <row r="1158" spans="1:23" x14ac:dyDescent="0.25">
      <c r="A1158">
        <f t="shared" si="18"/>
        <v>1157</v>
      </c>
      <c r="B1158" s="8">
        <v>20261163</v>
      </c>
      <c r="C1158" s="8" t="s">
        <v>641</v>
      </c>
      <c r="D1158" s="8" t="s">
        <v>1904</v>
      </c>
      <c r="E1158" s="14">
        <v>10.1</v>
      </c>
      <c r="F1158" s="9">
        <v>46045</v>
      </c>
      <c r="G1158" s="9">
        <v>46348</v>
      </c>
      <c r="H1158" s="9">
        <v>46348</v>
      </c>
      <c r="I1158" s="9"/>
      <c r="J1158" s="18">
        <v>1025</v>
      </c>
      <c r="K1158" s="18">
        <v>1175</v>
      </c>
      <c r="L1158" s="10">
        <v>86360000</v>
      </c>
      <c r="M1158" s="10">
        <v>8636000</v>
      </c>
      <c r="N1158" s="16">
        <v>0.74418603476936707</v>
      </c>
      <c r="O1158" s="7">
        <v>36846933</v>
      </c>
      <c r="P1158" s="7">
        <v>49513067</v>
      </c>
      <c r="Q1158" s="8">
        <v>0</v>
      </c>
      <c r="R1158" s="11">
        <v>0</v>
      </c>
      <c r="S1158" s="8">
        <v>0</v>
      </c>
      <c r="T1158" s="11">
        <v>0</v>
      </c>
      <c r="U1158" s="8">
        <v>0</v>
      </c>
      <c r="V1158" s="8">
        <v>0</v>
      </c>
      <c r="W1158" s="8" t="s">
        <v>1978</v>
      </c>
    </row>
    <row r="1159" spans="1:23" x14ac:dyDescent="0.25">
      <c r="A1159">
        <f t="shared" si="18"/>
        <v>1158</v>
      </c>
      <c r="B1159" s="8">
        <v>20261164</v>
      </c>
      <c r="C1159" s="8" t="s">
        <v>1144</v>
      </c>
      <c r="D1159" s="8" t="s">
        <v>1905</v>
      </c>
      <c r="E1159" s="14">
        <v>9.1</v>
      </c>
      <c r="F1159" s="9">
        <v>46045</v>
      </c>
      <c r="G1159" s="9">
        <v>46318</v>
      </c>
      <c r="H1159" s="9">
        <v>46318</v>
      </c>
      <c r="I1159" s="9"/>
      <c r="J1159" s="18">
        <v>999</v>
      </c>
      <c r="K1159" s="18">
        <v>1178</v>
      </c>
      <c r="L1159" s="10">
        <v>33084000</v>
      </c>
      <c r="M1159" s="10">
        <v>3676000</v>
      </c>
      <c r="N1159" s="16">
        <v>0.90140848713023358</v>
      </c>
      <c r="O1159" s="7">
        <v>15684267</v>
      </c>
      <c r="P1159" s="7">
        <v>17399733</v>
      </c>
      <c r="Q1159" s="8">
        <v>0</v>
      </c>
      <c r="R1159" s="11">
        <v>0</v>
      </c>
      <c r="S1159" s="8">
        <v>0</v>
      </c>
      <c r="T1159" s="11">
        <v>0</v>
      </c>
      <c r="U1159" s="8">
        <v>0</v>
      </c>
      <c r="V1159" s="8">
        <v>0</v>
      </c>
      <c r="W1159" s="8" t="s">
        <v>1978</v>
      </c>
    </row>
    <row r="1160" spans="1:23" x14ac:dyDescent="0.25">
      <c r="A1160">
        <f t="shared" si="18"/>
        <v>1159</v>
      </c>
      <c r="B1160" s="8">
        <v>20261165</v>
      </c>
      <c r="C1160" s="8" t="s">
        <v>1145</v>
      </c>
      <c r="D1160" s="8" t="s">
        <v>1906</v>
      </c>
      <c r="E1160" s="14">
        <v>9.1</v>
      </c>
      <c r="F1160" s="9">
        <v>46045</v>
      </c>
      <c r="G1160" s="9">
        <v>46318</v>
      </c>
      <c r="H1160" s="9">
        <v>46318</v>
      </c>
      <c r="I1160" s="9"/>
      <c r="J1160" s="18">
        <v>990</v>
      </c>
      <c r="K1160" s="18">
        <v>1204</v>
      </c>
      <c r="L1160" s="10">
        <v>45144000</v>
      </c>
      <c r="M1160" s="10">
        <v>5016000</v>
      </c>
      <c r="N1160" s="16">
        <v>0.16379310344827586</v>
      </c>
      <c r="O1160" s="7">
        <v>6353600</v>
      </c>
      <c r="P1160" s="7">
        <v>38790400</v>
      </c>
      <c r="Q1160" s="8">
        <v>0</v>
      </c>
      <c r="R1160" s="11">
        <v>0</v>
      </c>
      <c r="S1160" s="8">
        <v>0</v>
      </c>
      <c r="T1160" s="11">
        <v>0</v>
      </c>
      <c r="U1160" s="8">
        <v>0</v>
      </c>
      <c r="V1160" s="8">
        <v>0</v>
      </c>
      <c r="W1160" s="8" t="s">
        <v>1978</v>
      </c>
    </row>
    <row r="1161" spans="1:23" x14ac:dyDescent="0.25">
      <c r="A1161">
        <f t="shared" si="18"/>
        <v>1160</v>
      </c>
      <c r="B1161" s="8">
        <v>20261166</v>
      </c>
      <c r="C1161" s="8" t="s">
        <v>45</v>
      </c>
      <c r="D1161" s="8" t="s">
        <v>1907</v>
      </c>
      <c r="E1161" s="14">
        <v>9.1</v>
      </c>
      <c r="F1161" s="9">
        <v>46049</v>
      </c>
      <c r="G1161" s="9">
        <v>46322</v>
      </c>
      <c r="H1161" s="9">
        <v>46322</v>
      </c>
      <c r="I1161" s="9"/>
      <c r="J1161" s="18">
        <v>1124</v>
      </c>
      <c r="K1161" s="18">
        <v>1170</v>
      </c>
      <c r="L1161" s="10">
        <v>77724000</v>
      </c>
      <c r="M1161" s="10">
        <v>8636000</v>
      </c>
      <c r="N1161" s="16">
        <v>1.7275407074677147</v>
      </c>
      <c r="O1161" s="7">
        <v>49228000</v>
      </c>
      <c r="P1161" s="7">
        <v>28496000</v>
      </c>
      <c r="Q1161" s="8">
        <v>0</v>
      </c>
      <c r="R1161" s="11">
        <v>0</v>
      </c>
      <c r="S1161" s="8">
        <v>0</v>
      </c>
      <c r="T1161" s="11">
        <v>0</v>
      </c>
      <c r="U1161" s="8">
        <v>0</v>
      </c>
      <c r="V1161" s="8">
        <v>0</v>
      </c>
      <c r="W1161" s="8" t="s">
        <v>1978</v>
      </c>
    </row>
    <row r="1162" spans="1:23" x14ac:dyDescent="0.25">
      <c r="A1162">
        <f t="shared" si="18"/>
        <v>1161</v>
      </c>
      <c r="B1162" s="8">
        <v>20261167</v>
      </c>
      <c r="C1162" s="8" t="s">
        <v>1146</v>
      </c>
      <c r="D1162" s="8" t="s">
        <v>1908</v>
      </c>
      <c r="E1162" s="14">
        <v>10.1</v>
      </c>
      <c r="F1162" s="9">
        <v>46050</v>
      </c>
      <c r="G1162" s="9">
        <v>46353</v>
      </c>
      <c r="H1162" s="9">
        <v>46353</v>
      </c>
      <c r="I1162" s="9"/>
      <c r="J1162" s="18">
        <v>1125</v>
      </c>
      <c r="K1162" s="18">
        <v>1145</v>
      </c>
      <c r="L1162" s="10">
        <v>101230000</v>
      </c>
      <c r="M1162" s="10">
        <v>10123000</v>
      </c>
      <c r="N1162" s="16">
        <v>0.69491525423728817</v>
      </c>
      <c r="O1162" s="7">
        <v>41504300</v>
      </c>
      <c r="P1162" s="7">
        <v>59725700</v>
      </c>
      <c r="Q1162" s="8">
        <v>0</v>
      </c>
      <c r="R1162" s="11">
        <v>0</v>
      </c>
      <c r="S1162" s="8">
        <v>0</v>
      </c>
      <c r="T1162" s="11">
        <v>0</v>
      </c>
      <c r="U1162" s="8">
        <v>0</v>
      </c>
      <c r="V1162" s="8">
        <v>0</v>
      </c>
      <c r="W1162" s="8" t="s">
        <v>1978</v>
      </c>
    </row>
    <row r="1163" spans="1:23" x14ac:dyDescent="0.25">
      <c r="A1163">
        <f t="shared" si="18"/>
        <v>1162</v>
      </c>
      <c r="B1163" s="8">
        <v>20261168</v>
      </c>
      <c r="C1163" s="8" t="s">
        <v>555</v>
      </c>
      <c r="D1163" s="8" t="s">
        <v>1909</v>
      </c>
      <c r="E1163" s="14">
        <v>10.1</v>
      </c>
      <c r="F1163" s="9">
        <v>46045</v>
      </c>
      <c r="G1163" s="9">
        <v>46348</v>
      </c>
      <c r="H1163" s="9">
        <v>46348</v>
      </c>
      <c r="I1163" s="9"/>
      <c r="J1163" s="18">
        <v>1118</v>
      </c>
      <c r="K1163" s="18">
        <v>1028</v>
      </c>
      <c r="L1163" s="10">
        <v>65360000</v>
      </c>
      <c r="M1163" s="10">
        <v>6536000</v>
      </c>
      <c r="N1163" s="16">
        <v>0.74418603099660885</v>
      </c>
      <c r="O1163" s="7">
        <v>27886933</v>
      </c>
      <c r="P1163" s="7">
        <v>37473067</v>
      </c>
      <c r="Q1163" s="8">
        <v>0</v>
      </c>
      <c r="R1163" s="11">
        <v>0</v>
      </c>
      <c r="S1163" s="8">
        <v>0</v>
      </c>
      <c r="T1163" s="11">
        <v>0</v>
      </c>
      <c r="U1163" s="8">
        <v>0</v>
      </c>
      <c r="V1163" s="8">
        <v>0</v>
      </c>
      <c r="W1163" s="8" t="s">
        <v>1978</v>
      </c>
    </row>
    <row r="1164" spans="1:23" x14ac:dyDescent="0.25">
      <c r="A1164">
        <f t="shared" si="18"/>
        <v>1163</v>
      </c>
      <c r="B1164" s="8">
        <v>20261169</v>
      </c>
      <c r="C1164" s="8" t="s">
        <v>485</v>
      </c>
      <c r="D1164" s="8" t="s">
        <v>1910</v>
      </c>
      <c r="E1164" s="14">
        <v>11.3</v>
      </c>
      <c r="F1164" s="9">
        <v>46048</v>
      </c>
      <c r="G1164" s="9">
        <v>46387</v>
      </c>
      <c r="H1164" s="9">
        <v>46387</v>
      </c>
      <c r="I1164" s="9"/>
      <c r="J1164" s="18">
        <v>1030</v>
      </c>
      <c r="K1164" s="18">
        <v>232</v>
      </c>
      <c r="L1164" s="10">
        <v>75164000</v>
      </c>
      <c r="M1164" s="10">
        <v>6536000</v>
      </c>
      <c r="N1164" s="16">
        <v>1.6005122036997541E-2</v>
      </c>
      <c r="O1164" s="7">
        <v>1184058</v>
      </c>
      <c r="P1164" s="7">
        <v>73979942</v>
      </c>
      <c r="Q1164" s="8">
        <v>0</v>
      </c>
      <c r="R1164" s="11">
        <v>0</v>
      </c>
      <c r="S1164" s="8">
        <v>0</v>
      </c>
      <c r="T1164" s="11">
        <v>0</v>
      </c>
      <c r="U1164" s="8">
        <v>0</v>
      </c>
      <c r="V1164" s="8">
        <v>0</v>
      </c>
      <c r="W1164" s="8" t="s">
        <v>654</v>
      </c>
    </row>
    <row r="1165" spans="1:23" x14ac:dyDescent="0.25">
      <c r="A1165">
        <f t="shared" si="18"/>
        <v>1164</v>
      </c>
      <c r="B1165" s="8">
        <v>20261170</v>
      </c>
      <c r="C1165" s="8" t="s">
        <v>125</v>
      </c>
      <c r="D1165" s="8" t="s">
        <v>1911</v>
      </c>
      <c r="E1165" s="14">
        <v>11.1</v>
      </c>
      <c r="F1165" s="9">
        <v>46045</v>
      </c>
      <c r="G1165" s="9">
        <v>46378</v>
      </c>
      <c r="H1165" s="9">
        <v>46378</v>
      </c>
      <c r="I1165" s="9"/>
      <c r="J1165" s="18">
        <v>961</v>
      </c>
      <c r="K1165" s="18">
        <v>238</v>
      </c>
      <c r="L1165" s="10">
        <v>119559000</v>
      </c>
      <c r="M1165" s="10">
        <v>10869000</v>
      </c>
      <c r="N1165" s="16">
        <v>0.63366336633663367</v>
      </c>
      <c r="O1165" s="7">
        <v>46374400</v>
      </c>
      <c r="P1165" s="7">
        <v>73184600</v>
      </c>
      <c r="Q1165" s="8">
        <v>0</v>
      </c>
      <c r="R1165" s="11">
        <v>0</v>
      </c>
      <c r="S1165" s="8">
        <v>0</v>
      </c>
      <c r="T1165" s="11">
        <v>0</v>
      </c>
      <c r="U1165" s="8">
        <v>0</v>
      </c>
      <c r="V1165" s="8">
        <v>0</v>
      </c>
      <c r="W1165" s="8" t="s">
        <v>654</v>
      </c>
    </row>
    <row r="1166" spans="1:23" x14ac:dyDescent="0.25">
      <c r="A1166">
        <f t="shared" si="18"/>
        <v>1165</v>
      </c>
      <c r="B1166" s="8">
        <v>20261171</v>
      </c>
      <c r="C1166" s="8" t="s">
        <v>1147</v>
      </c>
      <c r="D1166" s="8" t="s">
        <v>1912</v>
      </c>
      <c r="E1166" s="14">
        <v>11.1</v>
      </c>
      <c r="F1166" s="9">
        <v>46044</v>
      </c>
      <c r="G1166" s="9">
        <v>46377</v>
      </c>
      <c r="H1166" s="9">
        <v>46377</v>
      </c>
      <c r="I1166" s="9"/>
      <c r="J1166" s="18">
        <v>956</v>
      </c>
      <c r="K1166" s="18">
        <v>1197</v>
      </c>
      <c r="L1166" s="10">
        <v>119559000</v>
      </c>
      <c r="M1166" s="10">
        <v>10869000</v>
      </c>
      <c r="N1166" s="16">
        <v>0.64179104477611937</v>
      </c>
      <c r="O1166" s="7">
        <v>46736700</v>
      </c>
      <c r="P1166" s="7">
        <v>72822300</v>
      </c>
      <c r="Q1166" s="8">
        <v>0</v>
      </c>
      <c r="R1166" s="11">
        <v>0</v>
      </c>
      <c r="S1166" s="8">
        <v>0</v>
      </c>
      <c r="T1166" s="11">
        <v>0</v>
      </c>
      <c r="U1166" s="8">
        <v>0</v>
      </c>
      <c r="V1166" s="8">
        <v>0</v>
      </c>
      <c r="W1166" s="8" t="s">
        <v>654</v>
      </c>
    </row>
    <row r="1167" spans="1:23" x14ac:dyDescent="0.25">
      <c r="A1167">
        <f t="shared" si="18"/>
        <v>1166</v>
      </c>
      <c r="B1167" s="8">
        <v>20261172</v>
      </c>
      <c r="C1167" s="8" t="s">
        <v>1148</v>
      </c>
      <c r="D1167" s="8" t="s">
        <v>1913</v>
      </c>
      <c r="E1167" s="14">
        <v>11.1</v>
      </c>
      <c r="F1167" s="9">
        <v>46044</v>
      </c>
      <c r="G1167" s="9">
        <v>46377</v>
      </c>
      <c r="H1167" s="9">
        <v>46377</v>
      </c>
      <c r="I1167" s="9"/>
      <c r="J1167" s="18">
        <v>958</v>
      </c>
      <c r="K1167" s="18">
        <v>1214</v>
      </c>
      <c r="L1167" s="10">
        <v>101200000</v>
      </c>
      <c r="M1167" s="10">
        <v>9200000</v>
      </c>
      <c r="N1167" s="16">
        <v>0.42857142857142855</v>
      </c>
      <c r="O1167" s="7">
        <v>30360000</v>
      </c>
      <c r="P1167" s="7">
        <v>70840000</v>
      </c>
      <c r="Q1167" s="8">
        <v>0</v>
      </c>
      <c r="R1167" s="11">
        <v>0</v>
      </c>
      <c r="S1167" s="8">
        <v>0</v>
      </c>
      <c r="T1167" s="11">
        <v>0</v>
      </c>
      <c r="U1167" s="8">
        <v>0</v>
      </c>
      <c r="V1167" s="8">
        <v>0</v>
      </c>
      <c r="W1167" s="8" t="s">
        <v>654</v>
      </c>
    </row>
    <row r="1168" spans="1:23" x14ac:dyDescent="0.25">
      <c r="A1168">
        <f t="shared" si="18"/>
        <v>1167</v>
      </c>
      <c r="B1168" s="8">
        <v>20261173</v>
      </c>
      <c r="C1168" s="8" t="s">
        <v>456</v>
      </c>
      <c r="D1168" s="8" t="s">
        <v>1914</v>
      </c>
      <c r="E1168" s="14">
        <v>11.1</v>
      </c>
      <c r="F1168" s="9">
        <v>46045</v>
      </c>
      <c r="G1168" s="9">
        <v>46378</v>
      </c>
      <c r="H1168" s="9">
        <v>46378</v>
      </c>
      <c r="I1168" s="9"/>
      <c r="J1168" s="18">
        <v>954</v>
      </c>
      <c r="K1168" s="18">
        <v>1199</v>
      </c>
      <c r="L1168" s="10">
        <v>88594000</v>
      </c>
      <c r="M1168" s="10">
        <v>8054000</v>
      </c>
      <c r="N1168" s="16">
        <v>0.63366335629511095</v>
      </c>
      <c r="O1168" s="7">
        <v>34363733</v>
      </c>
      <c r="P1168" s="7">
        <v>54230267</v>
      </c>
      <c r="Q1168" s="8">
        <v>0</v>
      </c>
      <c r="R1168" s="11">
        <v>0</v>
      </c>
      <c r="S1168" s="8">
        <v>0</v>
      </c>
      <c r="T1168" s="11">
        <v>0</v>
      </c>
      <c r="U1168" s="8">
        <v>0</v>
      </c>
      <c r="V1168" s="8">
        <v>0</v>
      </c>
      <c r="W1168" s="8" t="s">
        <v>654</v>
      </c>
    </row>
    <row r="1169" spans="1:23" x14ac:dyDescent="0.25">
      <c r="A1169">
        <f t="shared" si="18"/>
        <v>1168</v>
      </c>
      <c r="B1169" s="8">
        <v>20261174</v>
      </c>
      <c r="C1169" s="8" t="s">
        <v>178</v>
      </c>
      <c r="D1169" s="8" t="s">
        <v>1915</v>
      </c>
      <c r="E1169" s="14">
        <v>11.1</v>
      </c>
      <c r="F1169" s="9">
        <v>46044</v>
      </c>
      <c r="G1169" s="9">
        <v>46377</v>
      </c>
      <c r="H1169" s="9">
        <v>46377</v>
      </c>
      <c r="I1169" s="9"/>
      <c r="J1169" s="18">
        <v>960</v>
      </c>
      <c r="K1169" s="18">
        <v>223</v>
      </c>
      <c r="L1169" s="10">
        <v>63547000</v>
      </c>
      <c r="M1169" s="10">
        <v>5777000</v>
      </c>
      <c r="N1169" s="16">
        <v>0.64179104477611937</v>
      </c>
      <c r="O1169" s="7">
        <v>24841100</v>
      </c>
      <c r="P1169" s="7">
        <v>38705900</v>
      </c>
      <c r="Q1169" s="8">
        <v>0</v>
      </c>
      <c r="R1169" s="11">
        <v>0</v>
      </c>
      <c r="S1169" s="8">
        <v>0</v>
      </c>
      <c r="T1169" s="11">
        <v>0</v>
      </c>
      <c r="U1169" s="8">
        <v>0</v>
      </c>
      <c r="V1169" s="8">
        <v>0</v>
      </c>
      <c r="W1169" s="8" t="s">
        <v>654</v>
      </c>
    </row>
    <row r="1170" spans="1:23" x14ac:dyDescent="0.25">
      <c r="A1170">
        <f t="shared" si="18"/>
        <v>1169</v>
      </c>
      <c r="B1170" s="8">
        <v>20261175</v>
      </c>
      <c r="C1170" s="8" t="s">
        <v>1149</v>
      </c>
      <c r="D1170" s="8" t="s">
        <v>1916</v>
      </c>
      <c r="E1170" s="14">
        <v>11.1</v>
      </c>
      <c r="F1170" s="9">
        <v>46044</v>
      </c>
      <c r="G1170" s="9">
        <v>46377</v>
      </c>
      <c r="H1170" s="9">
        <v>46377</v>
      </c>
      <c r="I1170" s="9"/>
      <c r="J1170" s="18">
        <v>979</v>
      </c>
      <c r="K1170" s="18">
        <v>1209</v>
      </c>
      <c r="L1170" s="10">
        <v>40150000</v>
      </c>
      <c r="M1170" s="10">
        <v>3650000</v>
      </c>
      <c r="N1170" s="16">
        <v>0.64179104477611937</v>
      </c>
      <c r="O1170" s="7">
        <v>15695000</v>
      </c>
      <c r="P1170" s="7">
        <v>24455000</v>
      </c>
      <c r="Q1170" s="8">
        <v>0</v>
      </c>
      <c r="R1170" s="11">
        <v>0</v>
      </c>
      <c r="S1170" s="8">
        <v>0</v>
      </c>
      <c r="T1170" s="11">
        <v>0</v>
      </c>
      <c r="U1170" s="8">
        <v>0</v>
      </c>
      <c r="V1170" s="8">
        <v>0</v>
      </c>
      <c r="W1170" s="8" t="s">
        <v>1985</v>
      </c>
    </row>
    <row r="1171" spans="1:23" x14ac:dyDescent="0.25">
      <c r="A1171">
        <f t="shared" si="18"/>
        <v>1170</v>
      </c>
      <c r="B1171" s="8">
        <v>20261176</v>
      </c>
      <c r="C1171" s="8" t="s">
        <v>3515</v>
      </c>
      <c r="D1171" s="8" t="s">
        <v>1888</v>
      </c>
      <c r="E1171" s="14">
        <v>10.1</v>
      </c>
      <c r="F1171" s="9">
        <v>46051</v>
      </c>
      <c r="G1171" s="9">
        <v>46354</v>
      </c>
      <c r="H1171" s="9">
        <v>46354</v>
      </c>
      <c r="I1171" s="9"/>
      <c r="J1171" s="18">
        <v>1024</v>
      </c>
      <c r="K1171" s="18">
        <v>1127</v>
      </c>
      <c r="L1171" s="10">
        <v>34250000</v>
      </c>
      <c r="M1171" s="10">
        <v>3425000</v>
      </c>
      <c r="N1171" s="16">
        <v>0.685393230781707</v>
      </c>
      <c r="O1171" s="7">
        <v>13928333</v>
      </c>
      <c r="P1171" s="7">
        <v>20321667</v>
      </c>
      <c r="Q1171" s="8">
        <v>0</v>
      </c>
      <c r="R1171" s="11">
        <v>0</v>
      </c>
      <c r="S1171" s="8">
        <v>0</v>
      </c>
      <c r="T1171" s="11">
        <v>0</v>
      </c>
      <c r="U1171" s="8">
        <v>0</v>
      </c>
      <c r="V1171" s="8">
        <v>0</v>
      </c>
      <c r="W1171" s="8" t="s">
        <v>1978</v>
      </c>
    </row>
    <row r="1172" spans="1:23" x14ac:dyDescent="0.25">
      <c r="A1172">
        <f t="shared" si="18"/>
        <v>1171</v>
      </c>
      <c r="B1172" s="8">
        <v>20261177</v>
      </c>
      <c r="C1172" s="8" t="s">
        <v>445</v>
      </c>
      <c r="D1172" s="8" t="s">
        <v>1917</v>
      </c>
      <c r="E1172" s="14">
        <v>11.1</v>
      </c>
      <c r="F1172" s="9">
        <v>46050</v>
      </c>
      <c r="G1172" s="9">
        <v>46383</v>
      </c>
      <c r="H1172" s="9">
        <v>46383</v>
      </c>
      <c r="I1172" s="9"/>
      <c r="J1172" s="18">
        <v>1066</v>
      </c>
      <c r="K1172" s="18">
        <v>365</v>
      </c>
      <c r="L1172" s="10">
        <v>103191000</v>
      </c>
      <c r="M1172" s="10">
        <v>9381000</v>
      </c>
      <c r="N1172" s="16">
        <v>0.59420289855072461</v>
      </c>
      <c r="O1172" s="7">
        <v>38462100</v>
      </c>
      <c r="P1172" s="7">
        <v>64728900</v>
      </c>
      <c r="Q1172" s="8">
        <v>0</v>
      </c>
      <c r="R1172" s="11">
        <v>0</v>
      </c>
      <c r="S1172" s="8">
        <v>0</v>
      </c>
      <c r="T1172" s="11">
        <v>0</v>
      </c>
      <c r="U1172" s="8">
        <v>0</v>
      </c>
      <c r="V1172" s="8">
        <v>0</v>
      </c>
      <c r="W1172" s="8" t="s">
        <v>1989</v>
      </c>
    </row>
    <row r="1173" spans="1:23" x14ac:dyDescent="0.25">
      <c r="A1173">
        <f t="shared" si="18"/>
        <v>1172</v>
      </c>
      <c r="B1173" s="8">
        <v>20261178</v>
      </c>
      <c r="C1173" s="8" t="s">
        <v>86</v>
      </c>
      <c r="D1173" s="8" t="s">
        <v>1918</v>
      </c>
      <c r="E1173" s="14">
        <v>11.1</v>
      </c>
      <c r="F1173" s="9">
        <v>46050</v>
      </c>
      <c r="G1173" s="9">
        <v>46383</v>
      </c>
      <c r="H1173" s="9">
        <v>46383</v>
      </c>
      <c r="I1173" s="9"/>
      <c r="J1173" s="18">
        <v>1087</v>
      </c>
      <c r="K1173" s="18">
        <v>84</v>
      </c>
      <c r="L1173" s="10">
        <v>40436000</v>
      </c>
      <c r="M1173" s="10">
        <v>3676000</v>
      </c>
      <c r="N1173" s="16">
        <v>0.59420289855072461</v>
      </c>
      <c r="O1173" s="7">
        <v>15071600</v>
      </c>
      <c r="P1173" s="7">
        <v>25364400</v>
      </c>
      <c r="Q1173" s="8">
        <v>0</v>
      </c>
      <c r="R1173" s="11">
        <v>0</v>
      </c>
      <c r="S1173" s="8">
        <v>0</v>
      </c>
      <c r="T1173" s="11">
        <v>0</v>
      </c>
      <c r="U1173" s="8">
        <v>0</v>
      </c>
      <c r="V1173" s="8">
        <v>0</v>
      </c>
      <c r="W1173" s="8" t="s">
        <v>1989</v>
      </c>
    </row>
    <row r="1174" spans="1:23" x14ac:dyDescent="0.25">
      <c r="A1174">
        <f t="shared" si="18"/>
        <v>1173</v>
      </c>
      <c r="B1174" s="8">
        <v>20261179</v>
      </c>
      <c r="C1174" s="8" t="s">
        <v>447</v>
      </c>
      <c r="D1174" s="8" t="s">
        <v>1919</v>
      </c>
      <c r="E1174" s="14">
        <v>11.1</v>
      </c>
      <c r="F1174" s="9">
        <v>46050</v>
      </c>
      <c r="G1174" s="9">
        <v>46383</v>
      </c>
      <c r="H1174" s="9">
        <v>46383</v>
      </c>
      <c r="I1174" s="9"/>
      <c r="J1174" s="18">
        <v>1120</v>
      </c>
      <c r="K1174" s="18">
        <v>185</v>
      </c>
      <c r="L1174" s="10">
        <v>103191000</v>
      </c>
      <c r="M1174" s="10">
        <v>9381000</v>
      </c>
      <c r="N1174" s="16">
        <v>0.59420289855072461</v>
      </c>
      <c r="O1174" s="7">
        <v>38462100</v>
      </c>
      <c r="P1174" s="7">
        <v>64728900</v>
      </c>
      <c r="Q1174" s="8">
        <v>0</v>
      </c>
      <c r="R1174" s="11">
        <v>0</v>
      </c>
      <c r="S1174" s="8">
        <v>0</v>
      </c>
      <c r="T1174" s="11">
        <v>0</v>
      </c>
      <c r="U1174" s="8">
        <v>0</v>
      </c>
      <c r="V1174" s="8">
        <v>0</v>
      </c>
      <c r="W1174" s="8" t="s">
        <v>1989</v>
      </c>
    </row>
    <row r="1175" spans="1:23" x14ac:dyDescent="0.25">
      <c r="A1175">
        <f t="shared" si="18"/>
        <v>1174</v>
      </c>
      <c r="B1175" s="8">
        <v>20261180</v>
      </c>
      <c r="C1175" s="8" t="s">
        <v>1150</v>
      </c>
      <c r="D1175" s="8" t="s">
        <v>1920</v>
      </c>
      <c r="E1175" s="14">
        <v>11.1</v>
      </c>
      <c r="F1175" s="9">
        <v>46050</v>
      </c>
      <c r="G1175" s="9">
        <v>46383</v>
      </c>
      <c r="H1175" s="9">
        <v>46383</v>
      </c>
      <c r="I1175" s="9"/>
      <c r="J1175" s="18">
        <v>1099</v>
      </c>
      <c r="K1175" s="18">
        <v>86</v>
      </c>
      <c r="L1175" s="10">
        <v>63547000</v>
      </c>
      <c r="M1175" s="10">
        <v>5777000</v>
      </c>
      <c r="N1175" s="16">
        <v>0.59420289855072461</v>
      </c>
      <c r="O1175" s="7">
        <v>23685700</v>
      </c>
      <c r="P1175" s="7">
        <v>39861300</v>
      </c>
      <c r="Q1175" s="8">
        <v>0</v>
      </c>
      <c r="R1175" s="11">
        <v>0</v>
      </c>
      <c r="S1175" s="8">
        <v>0</v>
      </c>
      <c r="T1175" s="11">
        <v>0</v>
      </c>
      <c r="U1175" s="8">
        <v>0</v>
      </c>
      <c r="V1175" s="8">
        <v>0</v>
      </c>
      <c r="W1175" s="8" t="s">
        <v>1989</v>
      </c>
    </row>
    <row r="1176" spans="1:23" x14ac:dyDescent="0.25">
      <c r="A1176">
        <f t="shared" si="18"/>
        <v>1175</v>
      </c>
      <c r="B1176" s="8">
        <v>20261181</v>
      </c>
      <c r="C1176" s="8" t="s">
        <v>58</v>
      </c>
      <c r="D1176" s="8" t="s">
        <v>1921</v>
      </c>
      <c r="E1176" s="14">
        <v>11.1</v>
      </c>
      <c r="F1176" s="9">
        <v>46050</v>
      </c>
      <c r="G1176" s="9">
        <v>46383</v>
      </c>
      <c r="H1176" s="9">
        <v>46383</v>
      </c>
      <c r="I1176" s="9"/>
      <c r="J1176" s="18">
        <v>1121</v>
      </c>
      <c r="K1176" s="18">
        <v>186</v>
      </c>
      <c r="L1176" s="10">
        <v>88594000</v>
      </c>
      <c r="M1176" s="10">
        <v>8054000</v>
      </c>
      <c r="N1176" s="16">
        <v>0.59420289855072461</v>
      </c>
      <c r="O1176" s="7">
        <v>33021400</v>
      </c>
      <c r="P1176" s="7">
        <v>55572600</v>
      </c>
      <c r="Q1176" s="8">
        <v>0</v>
      </c>
      <c r="R1176" s="11">
        <v>0</v>
      </c>
      <c r="S1176" s="8">
        <v>0</v>
      </c>
      <c r="T1176" s="11">
        <v>0</v>
      </c>
      <c r="U1176" s="8">
        <v>0</v>
      </c>
      <c r="V1176" s="8">
        <v>0</v>
      </c>
      <c r="W1176" s="8" t="s">
        <v>1989</v>
      </c>
    </row>
    <row r="1177" spans="1:23" x14ac:dyDescent="0.25">
      <c r="A1177">
        <f t="shared" si="18"/>
        <v>1176</v>
      </c>
      <c r="B1177" s="8">
        <v>20261182</v>
      </c>
      <c r="C1177" s="8" t="s">
        <v>3437</v>
      </c>
      <c r="D1177" s="8" t="s">
        <v>3438</v>
      </c>
      <c r="E1177" s="14">
        <v>11.066666666666666</v>
      </c>
      <c r="F1177" s="9">
        <v>46055</v>
      </c>
      <c r="G1177" s="9">
        <v>46387</v>
      </c>
      <c r="H1177" s="9">
        <v>46387</v>
      </c>
      <c r="I1177" s="9"/>
      <c r="J1177" s="18">
        <v>1273</v>
      </c>
      <c r="K1177" s="18">
        <v>189</v>
      </c>
      <c r="L1177" s="10">
        <v>80234000</v>
      </c>
      <c r="M1177" s="21">
        <v>7294000</v>
      </c>
      <c r="N1177" s="16">
        <v>0.56398105281612398</v>
      </c>
      <c r="O1177" s="7">
        <v>28932867</v>
      </c>
      <c r="P1177" s="7">
        <v>51301133</v>
      </c>
      <c r="Q1177" s="8">
        <v>0</v>
      </c>
      <c r="R1177" s="11">
        <v>0</v>
      </c>
      <c r="S1177" s="8">
        <v>0</v>
      </c>
      <c r="T1177" s="11">
        <v>0</v>
      </c>
      <c r="U1177" s="8">
        <v>0</v>
      </c>
      <c r="V1177" s="8">
        <v>0</v>
      </c>
      <c r="W1177" s="8" t="s">
        <v>1989</v>
      </c>
    </row>
    <row r="1178" spans="1:23" x14ac:dyDescent="0.25">
      <c r="A1178">
        <f t="shared" si="18"/>
        <v>1177</v>
      </c>
      <c r="B1178" s="8">
        <v>20261183</v>
      </c>
      <c r="C1178" s="8" t="s">
        <v>339</v>
      </c>
      <c r="D1178" s="8" t="s">
        <v>1917</v>
      </c>
      <c r="E1178" s="14">
        <v>11.1</v>
      </c>
      <c r="F1178" s="9">
        <v>46051</v>
      </c>
      <c r="G1178" s="9">
        <v>46384</v>
      </c>
      <c r="H1178" s="9">
        <v>46384</v>
      </c>
      <c r="I1178" s="9"/>
      <c r="J1178" s="18">
        <v>1274</v>
      </c>
      <c r="K1178" s="18">
        <v>190</v>
      </c>
      <c r="L1178" s="10">
        <v>103191000</v>
      </c>
      <c r="M1178" s="10">
        <v>9381000</v>
      </c>
      <c r="N1178" s="16">
        <v>0.58653846153846156</v>
      </c>
      <c r="O1178" s="7">
        <v>38149400</v>
      </c>
      <c r="P1178" s="7">
        <v>65041600</v>
      </c>
      <c r="Q1178" s="8">
        <v>0</v>
      </c>
      <c r="R1178" s="11">
        <v>0</v>
      </c>
      <c r="S1178" s="8">
        <v>0</v>
      </c>
      <c r="T1178" s="11">
        <v>0</v>
      </c>
      <c r="U1178" s="8">
        <v>0</v>
      </c>
      <c r="V1178" s="8">
        <v>0</v>
      </c>
      <c r="W1178" s="8" t="s">
        <v>1989</v>
      </c>
    </row>
    <row r="1179" spans="1:23" x14ac:dyDescent="0.25">
      <c r="A1179">
        <f t="shared" si="18"/>
        <v>1178</v>
      </c>
      <c r="B1179" s="8">
        <v>20261184</v>
      </c>
      <c r="C1179" s="8" t="s">
        <v>3439</v>
      </c>
      <c r="D1179" s="8" t="s">
        <v>573</v>
      </c>
      <c r="E1179" s="14">
        <v>7.3666666666666663</v>
      </c>
      <c r="F1179" s="9">
        <v>46070</v>
      </c>
      <c r="G1179" s="9">
        <v>46291</v>
      </c>
      <c r="H1179" s="9">
        <v>46291</v>
      </c>
      <c r="I1179" s="9"/>
      <c r="J1179" s="18">
        <v>0</v>
      </c>
      <c r="K1179" s="18">
        <v>0</v>
      </c>
      <c r="L1179" s="10" t="s">
        <v>3328</v>
      </c>
      <c r="M1179" s="21">
        <v>6332000</v>
      </c>
      <c r="N1179" s="10" t="s">
        <v>3328</v>
      </c>
      <c r="O1179" s="7" t="s">
        <v>3328</v>
      </c>
      <c r="P1179" s="7" t="s">
        <v>3328</v>
      </c>
      <c r="Q1179" s="8">
        <v>0</v>
      </c>
      <c r="R1179" s="11">
        <v>0</v>
      </c>
      <c r="S1179" s="8">
        <v>0</v>
      </c>
      <c r="T1179" s="11">
        <v>0</v>
      </c>
      <c r="U1179" s="8">
        <v>0</v>
      </c>
      <c r="V1179" s="8">
        <v>0</v>
      </c>
      <c r="W1179" s="8" t="s">
        <v>1983</v>
      </c>
    </row>
    <row r="1180" spans="1:23" x14ac:dyDescent="0.25">
      <c r="A1180">
        <f t="shared" si="18"/>
        <v>1179</v>
      </c>
      <c r="B1180" s="8">
        <v>20261185</v>
      </c>
      <c r="C1180" s="8" t="s">
        <v>3440</v>
      </c>
      <c r="D1180" s="8" t="s">
        <v>572</v>
      </c>
      <c r="E1180" s="14">
        <v>7.7666666666666666</v>
      </c>
      <c r="F1180" s="9">
        <v>46058</v>
      </c>
      <c r="G1180" s="9">
        <v>46291</v>
      </c>
      <c r="H1180" s="9">
        <v>46291</v>
      </c>
      <c r="I1180" s="9"/>
      <c r="J1180" s="18">
        <v>0</v>
      </c>
      <c r="K1180" s="18">
        <v>0</v>
      </c>
      <c r="L1180" s="10" t="s">
        <v>3328</v>
      </c>
      <c r="M1180" s="21">
        <v>7066000</v>
      </c>
      <c r="N1180" s="10" t="s">
        <v>3328</v>
      </c>
      <c r="O1180" s="7" t="s">
        <v>3328</v>
      </c>
      <c r="P1180" s="7" t="s">
        <v>3328</v>
      </c>
      <c r="Q1180" s="8">
        <v>0</v>
      </c>
      <c r="R1180" s="11">
        <v>0</v>
      </c>
      <c r="S1180" s="8">
        <v>0</v>
      </c>
      <c r="T1180" s="11">
        <v>0</v>
      </c>
      <c r="U1180" s="8">
        <v>0</v>
      </c>
      <c r="V1180" s="8">
        <v>0</v>
      </c>
      <c r="W1180" s="8" t="s">
        <v>1983</v>
      </c>
    </row>
    <row r="1181" spans="1:23" x14ac:dyDescent="0.25">
      <c r="A1181">
        <f t="shared" si="18"/>
        <v>1180</v>
      </c>
      <c r="B1181" s="8">
        <v>20261186</v>
      </c>
      <c r="C1181" s="8" t="s">
        <v>3441</v>
      </c>
      <c r="D1181" s="8" t="s">
        <v>3346</v>
      </c>
      <c r="E1181" s="14">
        <v>7.8666666666666663</v>
      </c>
      <c r="F1181" s="9">
        <v>46055</v>
      </c>
      <c r="G1181" s="9">
        <v>46291</v>
      </c>
      <c r="H1181" s="9">
        <v>46291</v>
      </c>
      <c r="I1181" s="9"/>
      <c r="J1181" s="18">
        <v>0</v>
      </c>
      <c r="K1181" s="18">
        <v>0</v>
      </c>
      <c r="L1181" s="10" t="s">
        <v>3328</v>
      </c>
      <c r="M1181" s="21">
        <v>6332000</v>
      </c>
      <c r="N1181" s="10" t="s">
        <v>3328</v>
      </c>
      <c r="O1181" s="7" t="s">
        <v>3328</v>
      </c>
      <c r="P1181" s="7" t="s">
        <v>3328</v>
      </c>
      <c r="Q1181" s="8">
        <v>0</v>
      </c>
      <c r="R1181" s="11">
        <v>0</v>
      </c>
      <c r="S1181" s="8">
        <v>0</v>
      </c>
      <c r="T1181" s="11">
        <v>0</v>
      </c>
      <c r="U1181" s="8">
        <v>0</v>
      </c>
      <c r="V1181" s="8">
        <v>0</v>
      </c>
      <c r="W1181" s="8" t="s">
        <v>1983</v>
      </c>
    </row>
    <row r="1182" spans="1:23" x14ac:dyDescent="0.25">
      <c r="A1182">
        <f t="shared" si="18"/>
        <v>1181</v>
      </c>
      <c r="B1182" s="8">
        <v>20261188</v>
      </c>
      <c r="C1182" s="8" t="s">
        <v>3442</v>
      </c>
      <c r="D1182" s="8" t="s">
        <v>573</v>
      </c>
      <c r="E1182" s="14">
        <v>7.6</v>
      </c>
      <c r="F1182" s="9">
        <v>46063</v>
      </c>
      <c r="G1182" s="9">
        <v>46291</v>
      </c>
      <c r="H1182" s="9">
        <v>46291</v>
      </c>
      <c r="I1182" s="9"/>
      <c r="J1182" s="18">
        <v>0</v>
      </c>
      <c r="K1182" s="18">
        <v>0</v>
      </c>
      <c r="L1182" s="10" t="s">
        <v>3328</v>
      </c>
      <c r="M1182" s="21">
        <v>6332000</v>
      </c>
      <c r="N1182" s="10" t="s">
        <v>3328</v>
      </c>
      <c r="O1182" s="7" t="s">
        <v>3328</v>
      </c>
      <c r="P1182" s="7" t="s">
        <v>3328</v>
      </c>
      <c r="Q1182" s="8">
        <v>0</v>
      </c>
      <c r="R1182" s="11">
        <v>0</v>
      </c>
      <c r="S1182" s="8">
        <v>0</v>
      </c>
      <c r="T1182" s="11">
        <v>0</v>
      </c>
      <c r="U1182" s="8">
        <v>0</v>
      </c>
      <c r="V1182" s="8">
        <v>0</v>
      </c>
      <c r="W1182" s="8" t="s">
        <v>1983</v>
      </c>
    </row>
    <row r="1183" spans="1:23" x14ac:dyDescent="0.25">
      <c r="A1183">
        <f t="shared" si="18"/>
        <v>1182</v>
      </c>
      <c r="B1183" s="8">
        <v>20261189</v>
      </c>
      <c r="C1183" s="8" t="s">
        <v>3443</v>
      </c>
      <c r="D1183" s="8" t="s">
        <v>3346</v>
      </c>
      <c r="E1183" s="14">
        <v>7.8666666666666663</v>
      </c>
      <c r="F1183" s="9">
        <v>46055</v>
      </c>
      <c r="G1183" s="9">
        <v>46291</v>
      </c>
      <c r="H1183" s="9">
        <v>46291</v>
      </c>
      <c r="I1183" s="9"/>
      <c r="J1183" s="18">
        <v>0</v>
      </c>
      <c r="K1183" s="18">
        <v>0</v>
      </c>
      <c r="L1183" s="10" t="s">
        <v>3328</v>
      </c>
      <c r="M1183" s="21">
        <v>6332000</v>
      </c>
      <c r="N1183" s="10" t="s">
        <v>3328</v>
      </c>
      <c r="O1183" s="7" t="s">
        <v>3328</v>
      </c>
      <c r="P1183" s="7" t="s">
        <v>3328</v>
      </c>
      <c r="Q1183" s="8">
        <v>0</v>
      </c>
      <c r="R1183" s="11">
        <v>0</v>
      </c>
      <c r="S1183" s="8">
        <v>0</v>
      </c>
      <c r="T1183" s="11">
        <v>0</v>
      </c>
      <c r="U1183" s="8">
        <v>0</v>
      </c>
      <c r="V1183" s="8">
        <v>0</v>
      </c>
      <c r="W1183" s="8" t="s">
        <v>1983</v>
      </c>
    </row>
    <row r="1184" spans="1:23" x14ac:dyDescent="0.25">
      <c r="A1184">
        <f t="shared" si="18"/>
        <v>1183</v>
      </c>
      <c r="B1184" s="8">
        <v>20261191</v>
      </c>
      <c r="C1184" s="8" t="s">
        <v>30</v>
      </c>
      <c r="D1184" s="8" t="s">
        <v>1922</v>
      </c>
      <c r="E1184" s="14">
        <v>11.1</v>
      </c>
      <c r="F1184" s="9">
        <v>46045</v>
      </c>
      <c r="G1184" s="9">
        <v>46378</v>
      </c>
      <c r="H1184" s="9">
        <v>46378</v>
      </c>
      <c r="I1184" s="9"/>
      <c r="J1184" s="18">
        <v>1063</v>
      </c>
      <c r="K1184" s="18">
        <v>983</v>
      </c>
      <c r="L1184" s="10">
        <v>80234000</v>
      </c>
      <c r="M1184" s="10">
        <v>7294000</v>
      </c>
      <c r="N1184" s="16">
        <v>0.63366337742443524</v>
      </c>
      <c r="O1184" s="7">
        <v>31121067</v>
      </c>
      <c r="P1184" s="7">
        <v>49112933</v>
      </c>
      <c r="Q1184" s="8">
        <v>0</v>
      </c>
      <c r="R1184" s="11">
        <v>0</v>
      </c>
      <c r="S1184" s="8">
        <v>0</v>
      </c>
      <c r="T1184" s="11">
        <v>0</v>
      </c>
      <c r="U1184" s="8">
        <v>0</v>
      </c>
      <c r="V1184" s="8">
        <v>0</v>
      </c>
      <c r="W1184" s="8" t="s">
        <v>1983</v>
      </c>
    </row>
    <row r="1185" spans="1:23" x14ac:dyDescent="0.25">
      <c r="A1185">
        <f t="shared" si="18"/>
        <v>1184</v>
      </c>
      <c r="B1185" s="8">
        <v>20261192</v>
      </c>
      <c r="C1185" s="8" t="s">
        <v>395</v>
      </c>
      <c r="D1185" s="8" t="s">
        <v>1923</v>
      </c>
      <c r="E1185" s="14">
        <v>9.6</v>
      </c>
      <c r="F1185" s="9">
        <v>46049</v>
      </c>
      <c r="G1185" s="9">
        <v>46337</v>
      </c>
      <c r="H1185" s="9">
        <v>46337</v>
      </c>
      <c r="I1185" s="9"/>
      <c r="J1185" s="18">
        <v>1068</v>
      </c>
      <c r="K1185" s="18">
        <v>1013</v>
      </c>
      <c r="L1185" s="10">
        <v>47652000</v>
      </c>
      <c r="M1185" s="10">
        <v>5016000</v>
      </c>
      <c r="N1185" s="16">
        <v>0.77018633540372672</v>
      </c>
      <c r="O1185" s="7">
        <v>20732800</v>
      </c>
      <c r="P1185" s="7">
        <v>26919200</v>
      </c>
      <c r="Q1185" s="8">
        <v>0</v>
      </c>
      <c r="R1185" s="11">
        <v>0</v>
      </c>
      <c r="S1185" s="8">
        <v>0</v>
      </c>
      <c r="T1185" s="11">
        <v>0</v>
      </c>
      <c r="U1185" s="8">
        <v>0</v>
      </c>
      <c r="V1185" s="8">
        <v>0</v>
      </c>
      <c r="W1185" s="8" t="s">
        <v>1981</v>
      </c>
    </row>
    <row r="1186" spans="1:23" x14ac:dyDescent="0.25">
      <c r="A1186">
        <f t="shared" si="18"/>
        <v>1185</v>
      </c>
      <c r="B1186" s="8">
        <v>20261193</v>
      </c>
      <c r="C1186" s="8" t="s">
        <v>1151</v>
      </c>
      <c r="D1186" s="8" t="s">
        <v>1464</v>
      </c>
      <c r="E1186" s="14">
        <v>9.6</v>
      </c>
      <c r="F1186" s="9">
        <v>46048</v>
      </c>
      <c r="G1186" s="9">
        <v>46336</v>
      </c>
      <c r="H1186" s="9">
        <v>46336</v>
      </c>
      <c r="I1186" s="9"/>
      <c r="J1186" s="18">
        <v>1019</v>
      </c>
      <c r="K1186" s="18">
        <v>1033</v>
      </c>
      <c r="L1186" s="10">
        <v>54881500</v>
      </c>
      <c r="M1186" s="10">
        <v>5777000</v>
      </c>
      <c r="N1186" s="16">
        <v>0.7812499807290767</v>
      </c>
      <c r="O1186" s="7">
        <v>24070833</v>
      </c>
      <c r="P1186" s="7">
        <v>30810667</v>
      </c>
      <c r="Q1186" s="8">
        <v>0</v>
      </c>
      <c r="R1186" s="11">
        <v>0</v>
      </c>
      <c r="S1186" s="8">
        <v>0</v>
      </c>
      <c r="T1186" s="11">
        <v>0</v>
      </c>
      <c r="U1186" s="8">
        <v>0</v>
      </c>
      <c r="V1186" s="8">
        <v>0</v>
      </c>
      <c r="W1186" s="8" t="s">
        <v>1981</v>
      </c>
    </row>
    <row r="1187" spans="1:23" x14ac:dyDescent="0.25">
      <c r="A1187">
        <f t="shared" si="18"/>
        <v>1186</v>
      </c>
      <c r="B1187" s="8">
        <v>20261194</v>
      </c>
      <c r="C1187" s="8" t="s">
        <v>1152</v>
      </c>
      <c r="D1187" s="8" t="s">
        <v>1449</v>
      </c>
      <c r="E1187" s="14">
        <v>9.6</v>
      </c>
      <c r="F1187" s="9">
        <v>46048</v>
      </c>
      <c r="G1187" s="9">
        <v>46336</v>
      </c>
      <c r="H1187" s="9">
        <v>46336</v>
      </c>
      <c r="I1187" s="9"/>
      <c r="J1187" s="18">
        <v>1092</v>
      </c>
      <c r="K1187" s="18">
        <v>1035</v>
      </c>
      <c r="L1187" s="10">
        <v>29982000</v>
      </c>
      <c r="M1187" s="10">
        <v>3156000</v>
      </c>
      <c r="N1187" s="16">
        <v>0.78125</v>
      </c>
      <c r="O1187" s="7">
        <v>13150000</v>
      </c>
      <c r="P1187" s="7">
        <v>16832000</v>
      </c>
      <c r="Q1187" s="8">
        <v>0</v>
      </c>
      <c r="R1187" s="11">
        <v>0</v>
      </c>
      <c r="S1187" s="8">
        <v>0</v>
      </c>
      <c r="T1187" s="11">
        <v>0</v>
      </c>
      <c r="U1187" s="8">
        <v>0</v>
      </c>
      <c r="V1187" s="8">
        <v>0</v>
      </c>
      <c r="W1187" s="8" t="s">
        <v>1981</v>
      </c>
    </row>
    <row r="1188" spans="1:23" x14ac:dyDescent="0.25">
      <c r="A1188">
        <f t="shared" si="18"/>
        <v>1187</v>
      </c>
      <c r="B1188" s="8">
        <v>20261195</v>
      </c>
      <c r="C1188" s="8" t="s">
        <v>1153</v>
      </c>
      <c r="D1188" s="8" t="s">
        <v>1924</v>
      </c>
      <c r="E1188" s="14">
        <v>10.1</v>
      </c>
      <c r="F1188" s="9">
        <v>46048</v>
      </c>
      <c r="G1188" s="9">
        <v>46351</v>
      </c>
      <c r="H1188" s="9">
        <v>46351</v>
      </c>
      <c r="I1188" s="9"/>
      <c r="J1188" s="18">
        <v>1117</v>
      </c>
      <c r="K1188" s="18">
        <v>1069</v>
      </c>
      <c r="L1188" s="10">
        <v>101230000</v>
      </c>
      <c r="M1188" s="10">
        <v>10123000</v>
      </c>
      <c r="N1188" s="16">
        <v>0.71428572396260692</v>
      </c>
      <c r="O1188" s="7">
        <v>42179167</v>
      </c>
      <c r="P1188" s="7">
        <v>59050833</v>
      </c>
      <c r="Q1188" s="8">
        <v>0</v>
      </c>
      <c r="R1188" s="11">
        <v>0</v>
      </c>
      <c r="S1188" s="8">
        <v>0</v>
      </c>
      <c r="T1188" s="11">
        <v>0</v>
      </c>
      <c r="U1188" s="8">
        <v>0</v>
      </c>
      <c r="V1188" s="8">
        <v>0</v>
      </c>
      <c r="W1188" s="8" t="s">
        <v>1981</v>
      </c>
    </row>
    <row r="1189" spans="1:23" x14ac:dyDescent="0.25">
      <c r="A1189">
        <f t="shared" si="18"/>
        <v>1188</v>
      </c>
      <c r="B1189" s="8">
        <v>20261196</v>
      </c>
      <c r="C1189" s="8" t="s">
        <v>1154</v>
      </c>
      <c r="D1189" s="8" t="s">
        <v>1925</v>
      </c>
      <c r="E1189" s="14">
        <v>11.1</v>
      </c>
      <c r="F1189" s="9">
        <v>46049</v>
      </c>
      <c r="G1189" s="9">
        <v>46382</v>
      </c>
      <c r="H1189" s="9">
        <v>46382</v>
      </c>
      <c r="I1189" s="9"/>
      <c r="J1189" s="18">
        <v>1107</v>
      </c>
      <c r="K1189" s="18">
        <v>145</v>
      </c>
      <c r="L1189" s="10">
        <v>43879000</v>
      </c>
      <c r="M1189" s="10">
        <v>3989000</v>
      </c>
      <c r="N1189" s="16">
        <v>0.60194176706746672</v>
      </c>
      <c r="O1189" s="7">
        <v>16487867</v>
      </c>
      <c r="P1189" s="7">
        <v>27391133</v>
      </c>
      <c r="Q1189" s="8">
        <v>0</v>
      </c>
      <c r="R1189" s="11">
        <v>0</v>
      </c>
      <c r="S1189" s="8">
        <v>0</v>
      </c>
      <c r="T1189" s="11">
        <v>0</v>
      </c>
      <c r="U1189" s="8">
        <v>0</v>
      </c>
      <c r="V1189" s="8">
        <v>0</v>
      </c>
      <c r="W1189" s="8" t="s">
        <v>654</v>
      </c>
    </row>
    <row r="1190" spans="1:23" x14ac:dyDescent="0.25">
      <c r="A1190">
        <f t="shared" si="18"/>
        <v>1189</v>
      </c>
      <c r="B1190" s="8">
        <v>20261197</v>
      </c>
      <c r="C1190" s="8" t="s">
        <v>1155</v>
      </c>
      <c r="D1190" s="8" t="s">
        <v>1504</v>
      </c>
      <c r="E1190" s="14">
        <v>10.6</v>
      </c>
      <c r="F1190" s="9">
        <v>46048</v>
      </c>
      <c r="G1190" s="9">
        <v>46366</v>
      </c>
      <c r="H1190" s="9">
        <v>46366</v>
      </c>
      <c r="I1190" s="9"/>
      <c r="J1190" s="18">
        <v>1049</v>
      </c>
      <c r="K1190" s="18">
        <v>233</v>
      </c>
      <c r="L1190" s="10">
        <v>90678000</v>
      </c>
      <c r="M1190" s="10">
        <v>8636000</v>
      </c>
      <c r="N1190" s="16">
        <v>0.65789472673816629</v>
      </c>
      <c r="O1190" s="7">
        <v>35983333</v>
      </c>
      <c r="P1190" s="7">
        <v>54694667</v>
      </c>
      <c r="Q1190" s="8">
        <v>0</v>
      </c>
      <c r="R1190" s="11">
        <v>0</v>
      </c>
      <c r="S1190" s="8">
        <v>0</v>
      </c>
      <c r="T1190" s="11">
        <v>0</v>
      </c>
      <c r="U1190" s="8">
        <v>0</v>
      </c>
      <c r="V1190" s="8">
        <v>0</v>
      </c>
      <c r="W1190" s="8" t="s">
        <v>654</v>
      </c>
    </row>
    <row r="1191" spans="1:23" x14ac:dyDescent="0.25">
      <c r="A1191">
        <f t="shared" si="18"/>
        <v>1190</v>
      </c>
      <c r="B1191" s="8">
        <v>20261198</v>
      </c>
      <c r="C1191" s="8" t="s">
        <v>1156</v>
      </c>
      <c r="D1191" s="8" t="s">
        <v>1926</v>
      </c>
      <c r="E1191" s="14">
        <v>11.266666666666667</v>
      </c>
      <c r="F1191" s="9">
        <v>46049</v>
      </c>
      <c r="G1191" s="9">
        <v>46387</v>
      </c>
      <c r="H1191" s="9">
        <v>46387</v>
      </c>
      <c r="I1191" s="9"/>
      <c r="J1191" s="18">
        <v>1104</v>
      </c>
      <c r="K1191" s="18">
        <v>133</v>
      </c>
      <c r="L1191" s="10">
        <v>116414500</v>
      </c>
      <c r="M1191" s="10">
        <v>10123000</v>
      </c>
      <c r="N1191" s="16">
        <v>0.5610859658727696</v>
      </c>
      <c r="O1191" s="7">
        <v>41841733</v>
      </c>
      <c r="P1191" s="7">
        <v>74572767</v>
      </c>
      <c r="Q1191" s="8">
        <v>0</v>
      </c>
      <c r="R1191" s="11">
        <v>0</v>
      </c>
      <c r="S1191" s="8">
        <v>0</v>
      </c>
      <c r="T1191" s="11">
        <v>0</v>
      </c>
      <c r="U1191" s="8">
        <v>0</v>
      </c>
      <c r="V1191" s="8">
        <v>0</v>
      </c>
      <c r="W1191" s="8" t="s">
        <v>654</v>
      </c>
    </row>
    <row r="1192" spans="1:23" x14ac:dyDescent="0.25">
      <c r="A1192">
        <f t="shared" si="18"/>
        <v>1191</v>
      </c>
      <c r="B1192" s="8">
        <v>20261199</v>
      </c>
      <c r="C1192" s="8" t="s">
        <v>1157</v>
      </c>
      <c r="D1192" s="8" t="s">
        <v>1556</v>
      </c>
      <c r="E1192" s="14">
        <v>9.0666666666666664</v>
      </c>
      <c r="F1192" s="9">
        <v>46048</v>
      </c>
      <c r="G1192" s="9">
        <v>46320</v>
      </c>
      <c r="H1192" s="9">
        <v>46320</v>
      </c>
      <c r="I1192" s="9"/>
      <c r="J1192" s="18">
        <v>1022</v>
      </c>
      <c r="K1192" s="18">
        <v>621</v>
      </c>
      <c r="L1192" s="10">
        <v>51993000</v>
      </c>
      <c r="M1192" s="10">
        <v>5777000</v>
      </c>
      <c r="N1192" s="16">
        <v>0.86206894328796191</v>
      </c>
      <c r="O1192" s="7">
        <v>24070833</v>
      </c>
      <c r="P1192" s="7">
        <v>27922167</v>
      </c>
      <c r="Q1192" s="8">
        <v>0</v>
      </c>
      <c r="R1192" s="11">
        <v>0</v>
      </c>
      <c r="S1192" s="8">
        <v>0</v>
      </c>
      <c r="T1192" s="11">
        <v>0</v>
      </c>
      <c r="U1192" s="8">
        <v>0</v>
      </c>
      <c r="V1192" s="8">
        <v>0</v>
      </c>
      <c r="W1192" s="8" t="s">
        <v>1982</v>
      </c>
    </row>
    <row r="1193" spans="1:23" x14ac:dyDescent="0.25">
      <c r="A1193">
        <f t="shared" si="18"/>
        <v>1192</v>
      </c>
      <c r="B1193" s="8">
        <v>20261200</v>
      </c>
      <c r="C1193" s="8" t="s">
        <v>200</v>
      </c>
      <c r="D1193" s="8" t="s">
        <v>1504</v>
      </c>
      <c r="E1193" s="14">
        <v>11.1</v>
      </c>
      <c r="F1193" s="9">
        <v>46048</v>
      </c>
      <c r="G1193" s="9">
        <v>46381</v>
      </c>
      <c r="H1193" s="9">
        <v>46381</v>
      </c>
      <c r="I1193" s="9"/>
      <c r="J1193" s="18">
        <v>1110</v>
      </c>
      <c r="K1193" s="18">
        <v>147</v>
      </c>
      <c r="L1193" s="10">
        <v>63547000</v>
      </c>
      <c r="M1193" s="10">
        <v>5777000</v>
      </c>
      <c r="N1193" s="16">
        <v>0.60975608396833458</v>
      </c>
      <c r="O1193" s="7">
        <v>24070833</v>
      </c>
      <c r="P1193" s="7">
        <v>39476167</v>
      </c>
      <c r="Q1193" s="8">
        <v>0</v>
      </c>
      <c r="R1193" s="11">
        <v>0</v>
      </c>
      <c r="S1193" s="8">
        <v>0</v>
      </c>
      <c r="T1193" s="11">
        <v>0</v>
      </c>
      <c r="U1193" s="8">
        <v>0</v>
      </c>
      <c r="V1193" s="8">
        <v>0</v>
      </c>
      <c r="W1193" s="8" t="s">
        <v>654</v>
      </c>
    </row>
    <row r="1194" spans="1:23" x14ac:dyDescent="0.25">
      <c r="A1194">
        <f t="shared" si="18"/>
        <v>1193</v>
      </c>
      <c r="B1194" s="8">
        <v>20261201</v>
      </c>
      <c r="C1194" s="8" t="s">
        <v>80</v>
      </c>
      <c r="D1194" s="8" t="s">
        <v>1927</v>
      </c>
      <c r="E1194" s="14">
        <v>11.1</v>
      </c>
      <c r="F1194" s="9">
        <v>46050</v>
      </c>
      <c r="G1194" s="9">
        <v>46383</v>
      </c>
      <c r="H1194" s="9">
        <v>46383</v>
      </c>
      <c r="I1194" s="9"/>
      <c r="J1194" s="18">
        <v>1111</v>
      </c>
      <c r="K1194" s="18">
        <v>330</v>
      </c>
      <c r="L1194" s="10">
        <v>55176000</v>
      </c>
      <c r="M1194" s="10">
        <v>5016000</v>
      </c>
      <c r="N1194" s="16">
        <v>0.59420289855072461</v>
      </c>
      <c r="O1194" s="7">
        <v>20565600</v>
      </c>
      <c r="P1194" s="7">
        <v>34610400</v>
      </c>
      <c r="Q1194" s="8">
        <v>0</v>
      </c>
      <c r="R1194" s="11">
        <v>0</v>
      </c>
      <c r="S1194" s="8">
        <v>0</v>
      </c>
      <c r="T1194" s="11">
        <v>0</v>
      </c>
      <c r="U1194" s="8">
        <v>0</v>
      </c>
      <c r="V1194" s="8">
        <v>0</v>
      </c>
      <c r="W1194" s="8" t="s">
        <v>654</v>
      </c>
    </row>
    <row r="1195" spans="1:23" x14ac:dyDescent="0.25">
      <c r="A1195">
        <f t="shared" si="18"/>
        <v>1194</v>
      </c>
      <c r="B1195" s="8">
        <v>20261202</v>
      </c>
      <c r="C1195" s="8" t="s">
        <v>102</v>
      </c>
      <c r="D1195" s="8" t="s">
        <v>1928</v>
      </c>
      <c r="E1195" s="14">
        <v>11.233333333333333</v>
      </c>
      <c r="F1195" s="9">
        <v>46050</v>
      </c>
      <c r="G1195" s="9">
        <v>46387</v>
      </c>
      <c r="H1195" s="9">
        <v>46387</v>
      </c>
      <c r="I1195" s="9"/>
      <c r="J1195" s="18">
        <v>1145</v>
      </c>
      <c r="K1195" s="18">
        <v>219</v>
      </c>
      <c r="L1195" s="10">
        <v>94996000</v>
      </c>
      <c r="M1195" s="10">
        <v>8636000</v>
      </c>
      <c r="N1195" s="16">
        <v>6.937732715758425E-3</v>
      </c>
      <c r="O1195" s="7">
        <v>654516</v>
      </c>
      <c r="P1195" s="7">
        <v>94341484</v>
      </c>
      <c r="Q1195" s="8">
        <v>0</v>
      </c>
      <c r="R1195" s="11">
        <v>0</v>
      </c>
      <c r="S1195" s="8">
        <v>0</v>
      </c>
      <c r="T1195" s="11">
        <v>0</v>
      </c>
      <c r="U1195" s="8">
        <v>0</v>
      </c>
      <c r="V1195" s="8">
        <v>0</v>
      </c>
      <c r="W1195" s="8" t="s">
        <v>654</v>
      </c>
    </row>
    <row r="1196" spans="1:23" x14ac:dyDescent="0.25">
      <c r="A1196">
        <f t="shared" si="18"/>
        <v>1195</v>
      </c>
      <c r="B1196" s="8">
        <v>20261203</v>
      </c>
      <c r="C1196" s="8" t="s">
        <v>1158</v>
      </c>
      <c r="D1196" s="8" t="s">
        <v>1929</v>
      </c>
      <c r="E1196" s="14">
        <v>11.1</v>
      </c>
      <c r="F1196" s="9">
        <v>46044</v>
      </c>
      <c r="G1196" s="9">
        <v>46377</v>
      </c>
      <c r="H1196" s="9">
        <v>46377</v>
      </c>
      <c r="I1196" s="9"/>
      <c r="J1196" s="18">
        <v>1009</v>
      </c>
      <c r="K1196" s="18">
        <v>1226</v>
      </c>
      <c r="L1196" s="10">
        <v>55550000</v>
      </c>
      <c r="M1196" s="10">
        <v>5050000</v>
      </c>
      <c r="N1196" s="16">
        <v>0.64179104477611937</v>
      </c>
      <c r="O1196" s="7">
        <v>21715000</v>
      </c>
      <c r="P1196" s="7">
        <v>33835000</v>
      </c>
      <c r="Q1196" s="8">
        <v>0</v>
      </c>
      <c r="R1196" s="11">
        <v>0</v>
      </c>
      <c r="S1196" s="8">
        <v>0</v>
      </c>
      <c r="T1196" s="11">
        <v>0</v>
      </c>
      <c r="U1196" s="8">
        <v>0</v>
      </c>
      <c r="V1196" s="8">
        <v>0</v>
      </c>
      <c r="W1196" s="8" t="s">
        <v>1985</v>
      </c>
    </row>
    <row r="1197" spans="1:23" x14ac:dyDescent="0.25">
      <c r="A1197">
        <f t="shared" si="18"/>
        <v>1196</v>
      </c>
      <c r="B1197" s="8">
        <v>20261204</v>
      </c>
      <c r="C1197" s="8" t="s">
        <v>1159</v>
      </c>
      <c r="D1197" s="8" t="s">
        <v>1930</v>
      </c>
      <c r="E1197" s="14">
        <v>11.1</v>
      </c>
      <c r="F1197" s="9">
        <v>46045</v>
      </c>
      <c r="G1197" s="9">
        <v>46378</v>
      </c>
      <c r="H1197" s="9">
        <v>46378</v>
      </c>
      <c r="I1197" s="9"/>
      <c r="J1197" s="18">
        <v>1040</v>
      </c>
      <c r="K1197" s="18">
        <v>1212</v>
      </c>
      <c r="L1197" s="10">
        <v>83600000</v>
      </c>
      <c r="M1197" s="10">
        <v>7600000</v>
      </c>
      <c r="N1197" s="16">
        <v>0.63366337697800534</v>
      </c>
      <c r="O1197" s="7">
        <v>32426667</v>
      </c>
      <c r="P1197" s="7">
        <v>51173333</v>
      </c>
      <c r="Q1197" s="8">
        <v>0</v>
      </c>
      <c r="R1197" s="11">
        <v>0</v>
      </c>
      <c r="S1197" s="8">
        <v>0</v>
      </c>
      <c r="T1197" s="11">
        <v>0</v>
      </c>
      <c r="U1197" s="8">
        <v>0</v>
      </c>
      <c r="V1197" s="8">
        <v>0</v>
      </c>
      <c r="W1197" s="8" t="s">
        <v>1985</v>
      </c>
    </row>
    <row r="1198" spans="1:23" x14ac:dyDescent="0.25">
      <c r="A1198">
        <f t="shared" si="18"/>
        <v>1197</v>
      </c>
      <c r="B1198" s="8">
        <v>20261205</v>
      </c>
      <c r="C1198" s="8" t="s">
        <v>1160</v>
      </c>
      <c r="D1198" s="8" t="s">
        <v>1931</v>
      </c>
      <c r="E1198" s="14">
        <v>11.266666666666667</v>
      </c>
      <c r="F1198" s="9">
        <v>46049</v>
      </c>
      <c r="G1198" s="9">
        <v>46387</v>
      </c>
      <c r="H1198" s="9">
        <v>46387</v>
      </c>
      <c r="I1198" s="9"/>
      <c r="J1198" s="18">
        <v>1159</v>
      </c>
      <c r="K1198" s="18">
        <v>1232</v>
      </c>
      <c r="L1198" s="10">
        <v>55000000</v>
      </c>
      <c r="M1198" s="10">
        <v>5000000</v>
      </c>
      <c r="N1198" s="16">
        <v>0.60194176312564818</v>
      </c>
      <c r="O1198" s="7">
        <v>20666667</v>
      </c>
      <c r="P1198" s="7">
        <v>34333333</v>
      </c>
      <c r="Q1198" s="8">
        <v>0</v>
      </c>
      <c r="R1198" s="11">
        <v>0</v>
      </c>
      <c r="S1198" s="8">
        <v>0</v>
      </c>
      <c r="T1198" s="11">
        <v>0</v>
      </c>
      <c r="U1198" s="8">
        <v>0</v>
      </c>
      <c r="V1198" s="8">
        <v>0</v>
      </c>
      <c r="W1198" s="8" t="s">
        <v>1985</v>
      </c>
    </row>
    <row r="1199" spans="1:23" x14ac:dyDescent="0.25">
      <c r="A1199">
        <f t="shared" si="18"/>
        <v>1198</v>
      </c>
      <c r="B1199" s="8">
        <v>20261207</v>
      </c>
      <c r="C1199" s="8" t="s">
        <v>1161</v>
      </c>
      <c r="D1199" s="8" t="s">
        <v>1932</v>
      </c>
      <c r="E1199" s="14">
        <v>10.133333333333333</v>
      </c>
      <c r="F1199" s="9">
        <v>46049</v>
      </c>
      <c r="G1199" s="9">
        <v>46353</v>
      </c>
      <c r="H1199" s="9">
        <v>46353</v>
      </c>
      <c r="I1199" s="9"/>
      <c r="J1199" s="18">
        <v>1173</v>
      </c>
      <c r="K1199" s="18">
        <v>1275</v>
      </c>
      <c r="L1199" s="10">
        <v>72940000</v>
      </c>
      <c r="M1199" s="10">
        <v>7294000</v>
      </c>
      <c r="N1199" s="16">
        <v>0.70454544126753116</v>
      </c>
      <c r="O1199" s="7">
        <v>30148533</v>
      </c>
      <c r="P1199" s="7">
        <v>42791467</v>
      </c>
      <c r="Q1199" s="8">
        <v>0</v>
      </c>
      <c r="R1199" s="11">
        <v>0</v>
      </c>
      <c r="S1199" s="8">
        <v>0</v>
      </c>
      <c r="T1199" s="11">
        <v>0</v>
      </c>
      <c r="U1199" s="8">
        <v>0</v>
      </c>
      <c r="V1199" s="8">
        <v>0</v>
      </c>
      <c r="W1199" s="8" t="s">
        <v>1978</v>
      </c>
    </row>
    <row r="1200" spans="1:23" x14ac:dyDescent="0.25">
      <c r="A1200">
        <f t="shared" si="18"/>
        <v>1199</v>
      </c>
      <c r="B1200" s="8">
        <v>20261208</v>
      </c>
      <c r="C1200" s="8" t="s">
        <v>3444</v>
      </c>
      <c r="D1200" s="8" t="s">
        <v>3445</v>
      </c>
      <c r="E1200" s="14">
        <v>10.066666666666666</v>
      </c>
      <c r="F1200" s="9">
        <v>46056</v>
      </c>
      <c r="G1200" s="9">
        <v>46358</v>
      </c>
      <c r="H1200" s="9">
        <v>46358</v>
      </c>
      <c r="I1200" s="9"/>
      <c r="J1200" s="18">
        <v>1233</v>
      </c>
      <c r="K1200" s="18">
        <v>1313</v>
      </c>
      <c r="L1200" s="10">
        <v>29310000</v>
      </c>
      <c r="M1200" s="21">
        <v>2931000</v>
      </c>
      <c r="N1200" s="16">
        <v>0.64835164835164838</v>
      </c>
      <c r="O1200" s="7">
        <v>11528600</v>
      </c>
      <c r="P1200" s="7">
        <v>17781400</v>
      </c>
      <c r="Q1200" s="8">
        <v>0</v>
      </c>
      <c r="R1200" s="11">
        <v>0</v>
      </c>
      <c r="S1200" s="8">
        <v>0</v>
      </c>
      <c r="T1200" s="11">
        <v>0</v>
      </c>
      <c r="U1200" s="8">
        <v>0</v>
      </c>
      <c r="V1200" s="8">
        <v>0</v>
      </c>
      <c r="W1200" s="8" t="s">
        <v>1978</v>
      </c>
    </row>
    <row r="1201" spans="1:23" x14ac:dyDescent="0.25">
      <c r="A1201">
        <f t="shared" si="18"/>
        <v>1200</v>
      </c>
      <c r="B1201" s="8">
        <v>20261209</v>
      </c>
      <c r="C1201" s="8" t="s">
        <v>590</v>
      </c>
      <c r="D1201" s="8" t="s">
        <v>3446</v>
      </c>
      <c r="E1201" s="14">
        <v>11.066666666666666</v>
      </c>
      <c r="F1201" s="9">
        <v>46055</v>
      </c>
      <c r="G1201" s="9">
        <v>46387</v>
      </c>
      <c r="H1201" s="9">
        <v>46387</v>
      </c>
      <c r="I1201" s="9"/>
      <c r="J1201" s="18">
        <v>1238</v>
      </c>
      <c r="K1201" s="18">
        <v>1298</v>
      </c>
      <c r="L1201" s="10">
        <v>55176000</v>
      </c>
      <c r="M1201" s="21">
        <v>5016000</v>
      </c>
      <c r="N1201" s="16">
        <v>0.56398104265402849</v>
      </c>
      <c r="O1201" s="7">
        <v>19896800</v>
      </c>
      <c r="P1201" s="7">
        <v>35279200</v>
      </c>
      <c r="Q1201" s="8">
        <v>0</v>
      </c>
      <c r="R1201" s="11">
        <v>0</v>
      </c>
      <c r="S1201" s="8">
        <v>0</v>
      </c>
      <c r="T1201" s="11">
        <v>0</v>
      </c>
      <c r="U1201" s="8">
        <v>0</v>
      </c>
      <c r="V1201" s="8">
        <v>0</v>
      </c>
      <c r="W1201" s="8" t="s">
        <v>1978</v>
      </c>
    </row>
    <row r="1202" spans="1:23" x14ac:dyDescent="0.25">
      <c r="A1202">
        <f t="shared" si="18"/>
        <v>1201</v>
      </c>
      <c r="B1202" s="8">
        <v>20261213</v>
      </c>
      <c r="C1202" s="8" t="s">
        <v>3447</v>
      </c>
      <c r="D1202" s="8" t="s">
        <v>3448</v>
      </c>
      <c r="E1202" s="14">
        <v>9.0666666666666664</v>
      </c>
      <c r="F1202" s="9">
        <v>46055</v>
      </c>
      <c r="G1202" s="9">
        <v>46327</v>
      </c>
      <c r="H1202" s="9">
        <v>46327</v>
      </c>
      <c r="I1202" s="9"/>
      <c r="J1202" s="18">
        <v>1243</v>
      </c>
      <c r="K1202" s="18">
        <v>1276</v>
      </c>
      <c r="L1202" s="10">
        <v>30825000</v>
      </c>
      <c r="M1202" s="21">
        <v>3425000</v>
      </c>
      <c r="N1202" s="16">
        <v>0.78807943562470273</v>
      </c>
      <c r="O1202" s="7">
        <v>13585833</v>
      </c>
      <c r="P1202" s="7">
        <v>17239167</v>
      </c>
      <c r="Q1202" s="8">
        <v>0</v>
      </c>
      <c r="R1202" s="11">
        <v>0</v>
      </c>
      <c r="S1202" s="8">
        <v>0</v>
      </c>
      <c r="T1202" s="11">
        <v>0</v>
      </c>
      <c r="U1202" s="8">
        <v>0</v>
      </c>
      <c r="V1202" s="8">
        <v>0</v>
      </c>
      <c r="W1202" s="8" t="s">
        <v>1978</v>
      </c>
    </row>
    <row r="1203" spans="1:23" x14ac:dyDescent="0.25">
      <c r="A1203">
        <f t="shared" si="18"/>
        <v>1202</v>
      </c>
      <c r="B1203" s="8">
        <v>20261214</v>
      </c>
      <c r="C1203" s="8" t="s">
        <v>154</v>
      </c>
      <c r="D1203" s="8" t="s">
        <v>1878</v>
      </c>
      <c r="E1203" s="14">
        <v>9.0666666666666664</v>
      </c>
      <c r="F1203" s="9">
        <v>46049</v>
      </c>
      <c r="G1203" s="9">
        <v>46321</v>
      </c>
      <c r="H1203" s="9">
        <v>46321</v>
      </c>
      <c r="I1203" s="9"/>
      <c r="J1203" s="18">
        <v>1127</v>
      </c>
      <c r="K1203" s="18">
        <v>1262</v>
      </c>
      <c r="L1203" s="10">
        <v>45144000</v>
      </c>
      <c r="M1203" s="10">
        <v>5016000</v>
      </c>
      <c r="N1203" s="16">
        <v>0.84931506849315064</v>
      </c>
      <c r="O1203" s="7">
        <v>20732800</v>
      </c>
      <c r="P1203" s="7">
        <v>24411200</v>
      </c>
      <c r="Q1203" s="8">
        <v>0</v>
      </c>
      <c r="R1203" s="11">
        <v>0</v>
      </c>
      <c r="S1203" s="8">
        <v>0</v>
      </c>
      <c r="T1203" s="11">
        <v>0</v>
      </c>
      <c r="U1203" s="8">
        <v>0</v>
      </c>
      <c r="V1203" s="8">
        <v>0</v>
      </c>
      <c r="W1203" s="8" t="s">
        <v>1978</v>
      </c>
    </row>
    <row r="1204" spans="1:23" x14ac:dyDescent="0.25">
      <c r="A1204">
        <f t="shared" si="18"/>
        <v>1203</v>
      </c>
      <c r="B1204" s="8">
        <v>20261215</v>
      </c>
      <c r="C1204" s="8" t="s">
        <v>1162</v>
      </c>
      <c r="D1204" s="8" t="s">
        <v>1826</v>
      </c>
      <c r="E1204" s="14">
        <v>9.0666666666666664</v>
      </c>
      <c r="F1204" s="9">
        <v>46049</v>
      </c>
      <c r="G1204" s="9">
        <v>46321</v>
      </c>
      <c r="H1204" s="9">
        <v>46321</v>
      </c>
      <c r="I1204" s="9"/>
      <c r="J1204" s="18">
        <v>1122</v>
      </c>
      <c r="K1204" s="18">
        <v>1261</v>
      </c>
      <c r="L1204" s="10">
        <v>30825000</v>
      </c>
      <c r="M1204" s="10">
        <v>3425000</v>
      </c>
      <c r="N1204" s="16">
        <v>0.84931510547575451</v>
      </c>
      <c r="O1204" s="7">
        <v>14156667</v>
      </c>
      <c r="P1204" s="7">
        <v>16668333</v>
      </c>
      <c r="Q1204" s="8">
        <v>0</v>
      </c>
      <c r="R1204" s="11">
        <v>0</v>
      </c>
      <c r="S1204" s="8">
        <v>0</v>
      </c>
      <c r="T1204" s="11">
        <v>0</v>
      </c>
      <c r="U1204" s="8">
        <v>0</v>
      </c>
      <c r="V1204" s="8">
        <v>0</v>
      </c>
      <c r="W1204" s="8" t="s">
        <v>1978</v>
      </c>
    </row>
    <row r="1205" spans="1:23" x14ac:dyDescent="0.25">
      <c r="A1205">
        <f t="shared" si="18"/>
        <v>1204</v>
      </c>
      <c r="B1205" s="8">
        <v>20261216</v>
      </c>
      <c r="C1205" s="8" t="s">
        <v>343</v>
      </c>
      <c r="D1205" s="8" t="s">
        <v>1826</v>
      </c>
      <c r="E1205" s="14">
        <v>9.0666666666666664</v>
      </c>
      <c r="F1205" s="9">
        <v>46049</v>
      </c>
      <c r="G1205" s="9">
        <v>46321</v>
      </c>
      <c r="H1205" s="9">
        <v>46321</v>
      </c>
      <c r="I1205" s="9"/>
      <c r="J1205" s="18">
        <v>1084</v>
      </c>
      <c r="K1205" s="18">
        <v>1253</v>
      </c>
      <c r="L1205" s="10">
        <v>30825000</v>
      </c>
      <c r="M1205" s="10">
        <v>3425000</v>
      </c>
      <c r="N1205" s="16">
        <v>0.84931510547575451</v>
      </c>
      <c r="O1205" s="7">
        <v>14156667</v>
      </c>
      <c r="P1205" s="7">
        <v>16668333</v>
      </c>
      <c r="Q1205" s="8">
        <v>0</v>
      </c>
      <c r="R1205" s="11">
        <v>0</v>
      </c>
      <c r="S1205" s="8">
        <v>0</v>
      </c>
      <c r="T1205" s="11">
        <v>0</v>
      </c>
      <c r="U1205" s="8">
        <v>0</v>
      </c>
      <c r="V1205" s="8">
        <v>0</v>
      </c>
      <c r="W1205" s="8" t="s">
        <v>1978</v>
      </c>
    </row>
    <row r="1206" spans="1:23" x14ac:dyDescent="0.25">
      <c r="A1206">
        <f t="shared" si="18"/>
        <v>1205</v>
      </c>
      <c r="B1206" s="8">
        <v>20261217</v>
      </c>
      <c r="C1206" s="8" t="s">
        <v>577</v>
      </c>
      <c r="D1206" s="8" t="s">
        <v>1718</v>
      </c>
      <c r="E1206" s="14">
        <v>9.0666666666666664</v>
      </c>
      <c r="F1206" s="9">
        <v>46049</v>
      </c>
      <c r="G1206" s="9">
        <v>46321</v>
      </c>
      <c r="H1206" s="9">
        <v>46321</v>
      </c>
      <c r="I1206" s="9"/>
      <c r="J1206" s="18">
        <v>1128</v>
      </c>
      <c r="K1206" s="18">
        <v>1273</v>
      </c>
      <c r="L1206" s="10">
        <v>26379000</v>
      </c>
      <c r="M1206" s="10">
        <v>2931000</v>
      </c>
      <c r="N1206" s="16">
        <v>0.84931506849315064</v>
      </c>
      <c r="O1206" s="7">
        <v>12114800</v>
      </c>
      <c r="P1206" s="7">
        <v>14264200</v>
      </c>
      <c r="Q1206" s="8">
        <v>0</v>
      </c>
      <c r="R1206" s="11">
        <v>0</v>
      </c>
      <c r="S1206" s="8">
        <v>0</v>
      </c>
      <c r="T1206" s="11">
        <v>0</v>
      </c>
      <c r="U1206" s="8">
        <v>0</v>
      </c>
      <c r="V1206" s="8">
        <v>0</v>
      </c>
      <c r="W1206" s="8" t="s">
        <v>1978</v>
      </c>
    </row>
    <row r="1207" spans="1:23" x14ac:dyDescent="0.25">
      <c r="A1207">
        <f t="shared" si="18"/>
        <v>1206</v>
      </c>
      <c r="B1207" s="8">
        <v>20261218</v>
      </c>
      <c r="C1207" s="8" t="s">
        <v>1163</v>
      </c>
      <c r="D1207" s="8" t="s">
        <v>1933</v>
      </c>
      <c r="E1207" s="14">
        <v>9.0666666666666664</v>
      </c>
      <c r="F1207" s="9">
        <v>46049</v>
      </c>
      <c r="G1207" s="9">
        <v>46321</v>
      </c>
      <c r="H1207" s="9">
        <v>46321</v>
      </c>
      <c r="I1207" s="9"/>
      <c r="J1207" s="18">
        <v>1130</v>
      </c>
      <c r="K1207" s="18">
        <v>1256</v>
      </c>
      <c r="L1207" s="10">
        <v>28404000</v>
      </c>
      <c r="M1207" s="10">
        <v>3550500</v>
      </c>
      <c r="N1207" s="16">
        <v>0.84931506849315064</v>
      </c>
      <c r="O1207" s="7">
        <v>13044800</v>
      </c>
      <c r="P1207" s="7">
        <v>15359200</v>
      </c>
      <c r="Q1207" s="8">
        <v>0</v>
      </c>
      <c r="R1207" s="11">
        <v>0</v>
      </c>
      <c r="S1207" s="8">
        <v>0</v>
      </c>
      <c r="T1207" s="11">
        <v>0</v>
      </c>
      <c r="U1207" s="8">
        <v>0</v>
      </c>
      <c r="V1207" s="8">
        <v>0</v>
      </c>
      <c r="W1207" s="8" t="s">
        <v>1978</v>
      </c>
    </row>
    <row r="1208" spans="1:23" x14ac:dyDescent="0.25">
      <c r="A1208">
        <f t="shared" si="18"/>
        <v>1207</v>
      </c>
      <c r="B1208" s="8">
        <v>20261219</v>
      </c>
      <c r="C1208" s="8" t="s">
        <v>1164</v>
      </c>
      <c r="D1208" s="8" t="s">
        <v>1934</v>
      </c>
      <c r="E1208" s="14">
        <v>9.0666666666666664</v>
      </c>
      <c r="F1208" s="9">
        <v>46049</v>
      </c>
      <c r="G1208" s="9">
        <v>46321</v>
      </c>
      <c r="H1208" s="9">
        <v>46321</v>
      </c>
      <c r="I1208" s="9"/>
      <c r="J1208" s="18">
        <v>1101</v>
      </c>
      <c r="K1208" s="18">
        <v>1238</v>
      </c>
      <c r="L1208" s="10">
        <v>40068000</v>
      </c>
      <c r="M1208" s="10">
        <v>4452000</v>
      </c>
      <c r="N1208" s="16">
        <v>0.84931506849315064</v>
      </c>
      <c r="O1208" s="7">
        <v>18401600</v>
      </c>
      <c r="P1208" s="7">
        <v>21666400</v>
      </c>
      <c r="Q1208" s="8">
        <v>0</v>
      </c>
      <c r="R1208" s="11">
        <v>0</v>
      </c>
      <c r="S1208" s="8">
        <v>0</v>
      </c>
      <c r="T1208" s="11">
        <v>0</v>
      </c>
      <c r="U1208" s="8">
        <v>0</v>
      </c>
      <c r="V1208" s="8">
        <v>0</v>
      </c>
      <c r="W1208" s="8" t="s">
        <v>1978</v>
      </c>
    </row>
    <row r="1209" spans="1:23" x14ac:dyDescent="0.25">
      <c r="A1209">
        <f t="shared" si="18"/>
        <v>1208</v>
      </c>
      <c r="B1209" s="8">
        <v>20261220</v>
      </c>
      <c r="C1209" s="8" t="s">
        <v>640</v>
      </c>
      <c r="D1209" s="8" t="s">
        <v>3449</v>
      </c>
      <c r="E1209" s="14">
        <v>8.0333333333333332</v>
      </c>
      <c r="F1209" s="9">
        <v>46055</v>
      </c>
      <c r="G1209" s="9">
        <v>46296</v>
      </c>
      <c r="H1209" s="9">
        <v>46296</v>
      </c>
      <c r="I1209" s="9"/>
      <c r="J1209" s="18">
        <v>1207</v>
      </c>
      <c r="K1209" s="18">
        <v>1282</v>
      </c>
      <c r="L1209" s="10">
        <v>64432000</v>
      </c>
      <c r="M1209" s="21">
        <v>8054000</v>
      </c>
      <c r="N1209" s="16">
        <v>0.13744075160062497</v>
      </c>
      <c r="O1209" s="7">
        <v>7785533</v>
      </c>
      <c r="P1209" s="7">
        <v>56646467</v>
      </c>
      <c r="Q1209" s="8">
        <v>0</v>
      </c>
      <c r="R1209" s="11">
        <v>0</v>
      </c>
      <c r="S1209" s="8">
        <v>0</v>
      </c>
      <c r="T1209" s="11">
        <v>0</v>
      </c>
      <c r="U1209" s="8">
        <v>0</v>
      </c>
      <c r="V1209" s="8">
        <v>0</v>
      </c>
      <c r="W1209" s="8" t="s">
        <v>1978</v>
      </c>
    </row>
    <row r="1210" spans="1:23" x14ac:dyDescent="0.25">
      <c r="A1210">
        <f t="shared" si="18"/>
        <v>1209</v>
      </c>
      <c r="B1210" s="8">
        <v>20261221</v>
      </c>
      <c r="C1210" s="8" t="s">
        <v>3450</v>
      </c>
      <c r="D1210" s="8" t="s">
        <v>3451</v>
      </c>
      <c r="E1210" s="14">
        <v>3.9666666666666668</v>
      </c>
      <c r="F1210" s="9">
        <v>46058</v>
      </c>
      <c r="G1210" s="9">
        <v>46177</v>
      </c>
      <c r="H1210" s="9">
        <v>46177</v>
      </c>
      <c r="I1210" s="9"/>
      <c r="J1210" s="18">
        <v>1206</v>
      </c>
      <c r="K1210" s="18">
        <v>1284</v>
      </c>
      <c r="L1210" s="10">
        <v>12624000</v>
      </c>
      <c r="M1210" s="21">
        <v>3156000</v>
      </c>
      <c r="N1210" s="16" t="e">
        <v>#DIV/0!</v>
      </c>
      <c r="O1210" s="7">
        <v>12624000</v>
      </c>
      <c r="P1210" s="7">
        <v>0</v>
      </c>
      <c r="Q1210" s="8">
        <v>0</v>
      </c>
      <c r="R1210" s="11">
        <v>0</v>
      </c>
      <c r="S1210" s="8">
        <v>0</v>
      </c>
      <c r="T1210" s="11">
        <v>0</v>
      </c>
      <c r="U1210" s="8">
        <v>0</v>
      </c>
      <c r="V1210" s="8">
        <v>0</v>
      </c>
      <c r="W1210" s="8" t="s">
        <v>1978</v>
      </c>
    </row>
    <row r="1211" spans="1:23" x14ac:dyDescent="0.25">
      <c r="A1211">
        <f t="shared" si="18"/>
        <v>1210</v>
      </c>
      <c r="B1211" s="8">
        <v>20261222</v>
      </c>
      <c r="C1211" s="8" t="s">
        <v>1165</v>
      </c>
      <c r="D1211" s="8" t="s">
        <v>1935</v>
      </c>
      <c r="E1211" s="14">
        <v>11.1</v>
      </c>
      <c r="F1211" s="9">
        <v>46048</v>
      </c>
      <c r="G1211" s="9">
        <v>46381</v>
      </c>
      <c r="H1211" s="9">
        <v>46381</v>
      </c>
      <c r="I1211" s="9"/>
      <c r="J1211" s="18">
        <v>1138</v>
      </c>
      <c r="K1211" s="18">
        <v>125</v>
      </c>
      <c r="L1211" s="10">
        <v>71896000</v>
      </c>
      <c r="M1211" s="10">
        <v>6536000</v>
      </c>
      <c r="N1211" s="16">
        <v>0.60975608554679461</v>
      </c>
      <c r="O1211" s="7">
        <v>27233333</v>
      </c>
      <c r="P1211" s="7">
        <v>44662667</v>
      </c>
      <c r="Q1211" s="8">
        <v>0</v>
      </c>
      <c r="R1211" s="11">
        <v>0</v>
      </c>
      <c r="S1211" s="8">
        <v>0</v>
      </c>
      <c r="T1211" s="11">
        <v>0</v>
      </c>
      <c r="U1211" s="8">
        <v>0</v>
      </c>
      <c r="V1211" s="8">
        <v>0</v>
      </c>
      <c r="W1211" s="8" t="s">
        <v>654</v>
      </c>
    </row>
    <row r="1212" spans="1:23" x14ac:dyDescent="0.25">
      <c r="A1212">
        <f t="shared" si="18"/>
        <v>1211</v>
      </c>
      <c r="B1212" s="8">
        <v>20261223</v>
      </c>
      <c r="C1212" s="8" t="s">
        <v>393</v>
      </c>
      <c r="D1212" s="8" t="s">
        <v>1936</v>
      </c>
      <c r="E1212" s="14">
        <v>11.1</v>
      </c>
      <c r="F1212" s="9">
        <v>46049</v>
      </c>
      <c r="G1212" s="9">
        <v>46382</v>
      </c>
      <c r="H1212" s="9">
        <v>46382</v>
      </c>
      <c r="I1212" s="9"/>
      <c r="J1212" s="18">
        <v>1167</v>
      </c>
      <c r="K1212" s="18">
        <v>144</v>
      </c>
      <c r="L1212" s="10">
        <v>71896000</v>
      </c>
      <c r="M1212" s="10">
        <v>6536000</v>
      </c>
      <c r="N1212" s="16">
        <v>0.60194175947063733</v>
      </c>
      <c r="O1212" s="7">
        <v>27015467</v>
      </c>
      <c r="P1212" s="7">
        <v>44880533</v>
      </c>
      <c r="Q1212" s="8">
        <v>0</v>
      </c>
      <c r="R1212" s="11">
        <v>0</v>
      </c>
      <c r="S1212" s="8">
        <v>0</v>
      </c>
      <c r="T1212" s="11">
        <v>0</v>
      </c>
      <c r="U1212" s="8">
        <v>0</v>
      </c>
      <c r="V1212" s="8">
        <v>0</v>
      </c>
      <c r="W1212" s="8" t="s">
        <v>654</v>
      </c>
    </row>
    <row r="1213" spans="1:23" x14ac:dyDescent="0.25">
      <c r="A1213">
        <f t="shared" si="18"/>
        <v>1212</v>
      </c>
      <c r="B1213" s="8">
        <v>20261224</v>
      </c>
      <c r="C1213" s="8" t="s">
        <v>274</v>
      </c>
      <c r="D1213" s="8" t="s">
        <v>1937</v>
      </c>
      <c r="E1213" s="14">
        <v>11.1</v>
      </c>
      <c r="F1213" s="9">
        <v>46049</v>
      </c>
      <c r="G1213" s="9">
        <v>46382</v>
      </c>
      <c r="H1213" s="9">
        <v>46382</v>
      </c>
      <c r="I1213" s="9"/>
      <c r="J1213" s="18">
        <v>1108</v>
      </c>
      <c r="K1213" s="18">
        <v>140</v>
      </c>
      <c r="L1213" s="10">
        <v>63547000</v>
      </c>
      <c r="M1213" s="10">
        <v>5777000</v>
      </c>
      <c r="N1213" s="16">
        <v>0.6019417610338097</v>
      </c>
      <c r="O1213" s="7">
        <v>23878267</v>
      </c>
      <c r="P1213" s="7">
        <v>39668733</v>
      </c>
      <c r="Q1213" s="8">
        <v>0</v>
      </c>
      <c r="R1213" s="11">
        <v>0</v>
      </c>
      <c r="S1213" s="8">
        <v>0</v>
      </c>
      <c r="T1213" s="11">
        <v>0</v>
      </c>
      <c r="U1213" s="8">
        <v>0</v>
      </c>
      <c r="V1213" s="8">
        <v>0</v>
      </c>
      <c r="W1213" s="8" t="s">
        <v>654</v>
      </c>
    </row>
    <row r="1214" spans="1:23" x14ac:dyDescent="0.25">
      <c r="A1214">
        <f t="shared" si="18"/>
        <v>1213</v>
      </c>
      <c r="B1214" s="8">
        <v>20261225</v>
      </c>
      <c r="C1214" s="8" t="s">
        <v>207</v>
      </c>
      <c r="D1214" s="8" t="s">
        <v>1938</v>
      </c>
      <c r="E1214" s="14">
        <v>11.266666666666667</v>
      </c>
      <c r="F1214" s="9">
        <v>46049</v>
      </c>
      <c r="G1214" s="9">
        <v>46387</v>
      </c>
      <c r="H1214" s="9">
        <v>46387</v>
      </c>
      <c r="I1214" s="9"/>
      <c r="J1214" s="18">
        <v>1147</v>
      </c>
      <c r="K1214" s="18">
        <v>231</v>
      </c>
      <c r="L1214" s="10">
        <v>75164000</v>
      </c>
      <c r="M1214" s="10">
        <v>6536000</v>
      </c>
      <c r="N1214" s="16">
        <v>0.56108598365811058</v>
      </c>
      <c r="O1214" s="7">
        <v>27015467</v>
      </c>
      <c r="P1214" s="7">
        <v>48148533</v>
      </c>
      <c r="Q1214" s="8">
        <v>0</v>
      </c>
      <c r="R1214" s="11">
        <v>0</v>
      </c>
      <c r="S1214" s="8">
        <v>0</v>
      </c>
      <c r="T1214" s="11">
        <v>0</v>
      </c>
      <c r="U1214" s="8">
        <v>0</v>
      </c>
      <c r="V1214" s="8">
        <v>0</v>
      </c>
      <c r="W1214" s="8" t="s">
        <v>654</v>
      </c>
    </row>
    <row r="1215" spans="1:23" x14ac:dyDescent="0.25">
      <c r="A1215">
        <f t="shared" si="18"/>
        <v>1214</v>
      </c>
      <c r="B1215" s="8">
        <v>20261226</v>
      </c>
      <c r="C1215" s="8" t="s">
        <v>1166</v>
      </c>
      <c r="D1215" s="8" t="s">
        <v>1939</v>
      </c>
      <c r="E1215" s="14">
        <v>11.1</v>
      </c>
      <c r="F1215" s="9">
        <v>46050</v>
      </c>
      <c r="G1215" s="9">
        <v>46383</v>
      </c>
      <c r="H1215" s="9">
        <v>46383</v>
      </c>
      <c r="I1215" s="9"/>
      <c r="J1215" s="18">
        <v>1139</v>
      </c>
      <c r="K1215" s="18">
        <v>246</v>
      </c>
      <c r="L1215" s="10">
        <v>94996000</v>
      </c>
      <c r="M1215" s="10">
        <v>8636000</v>
      </c>
      <c r="N1215" s="16">
        <v>0.59420289855072461</v>
      </c>
      <c r="O1215" s="7">
        <v>35407600</v>
      </c>
      <c r="P1215" s="7">
        <v>59588400</v>
      </c>
      <c r="Q1215" s="8">
        <v>0</v>
      </c>
      <c r="R1215" s="11">
        <v>0</v>
      </c>
      <c r="S1215" s="8">
        <v>0</v>
      </c>
      <c r="T1215" s="11">
        <v>0</v>
      </c>
      <c r="U1215" s="8">
        <v>0</v>
      </c>
      <c r="V1215" s="8">
        <v>0</v>
      </c>
      <c r="W1215" s="8" t="s">
        <v>654</v>
      </c>
    </row>
    <row r="1216" spans="1:23" x14ac:dyDescent="0.25">
      <c r="A1216">
        <f t="shared" si="18"/>
        <v>1215</v>
      </c>
      <c r="B1216" s="8">
        <v>20261227</v>
      </c>
      <c r="C1216" s="8" t="s">
        <v>1167</v>
      </c>
      <c r="D1216" s="8" t="s">
        <v>1940</v>
      </c>
      <c r="E1216" s="14">
        <v>11.1</v>
      </c>
      <c r="F1216" s="9">
        <v>46049</v>
      </c>
      <c r="G1216" s="9">
        <v>46382</v>
      </c>
      <c r="H1216" s="9">
        <v>46382</v>
      </c>
      <c r="I1216" s="9"/>
      <c r="J1216" s="18">
        <v>1105</v>
      </c>
      <c r="K1216" s="18">
        <v>130</v>
      </c>
      <c r="L1216" s="10">
        <v>88594000</v>
      </c>
      <c r="M1216" s="10">
        <v>8054000</v>
      </c>
      <c r="N1216" s="16">
        <v>0.60194175722816234</v>
      </c>
      <c r="O1216" s="7">
        <v>33289867</v>
      </c>
      <c r="P1216" s="7">
        <v>55304133</v>
      </c>
      <c r="Q1216" s="8">
        <v>0</v>
      </c>
      <c r="R1216" s="11">
        <v>0</v>
      </c>
      <c r="S1216" s="8">
        <v>0</v>
      </c>
      <c r="T1216" s="11">
        <v>0</v>
      </c>
      <c r="U1216" s="8">
        <v>0</v>
      </c>
      <c r="V1216" s="8">
        <v>0</v>
      </c>
      <c r="W1216" s="8" t="s">
        <v>654</v>
      </c>
    </row>
    <row r="1217" spans="1:23" x14ac:dyDescent="0.25">
      <c r="A1217">
        <f t="shared" si="18"/>
        <v>1216</v>
      </c>
      <c r="B1217" s="8">
        <v>20261228</v>
      </c>
      <c r="C1217" s="8" t="s">
        <v>201</v>
      </c>
      <c r="D1217" s="8" t="s">
        <v>1941</v>
      </c>
      <c r="E1217" s="14">
        <v>11.1</v>
      </c>
      <c r="F1217" s="9">
        <v>46049</v>
      </c>
      <c r="G1217" s="9">
        <v>46382</v>
      </c>
      <c r="H1217" s="9">
        <v>46382</v>
      </c>
      <c r="I1217" s="9"/>
      <c r="J1217" s="18">
        <v>1146</v>
      </c>
      <c r="K1217" s="18">
        <v>221</v>
      </c>
      <c r="L1217" s="10">
        <v>71896000</v>
      </c>
      <c r="M1217" s="10">
        <v>6536000</v>
      </c>
      <c r="N1217" s="16">
        <v>0.60194175947063733</v>
      </c>
      <c r="O1217" s="7">
        <v>27015467</v>
      </c>
      <c r="P1217" s="7">
        <v>44880533</v>
      </c>
      <c r="Q1217" s="8">
        <v>0</v>
      </c>
      <c r="R1217" s="11">
        <v>0</v>
      </c>
      <c r="S1217" s="8">
        <v>0</v>
      </c>
      <c r="T1217" s="11">
        <v>0</v>
      </c>
      <c r="U1217" s="8">
        <v>0</v>
      </c>
      <c r="V1217" s="8">
        <v>0</v>
      </c>
      <c r="W1217" s="8" t="s">
        <v>654</v>
      </c>
    </row>
    <row r="1218" spans="1:23" x14ac:dyDescent="0.25">
      <c r="A1218">
        <f t="shared" si="18"/>
        <v>1217</v>
      </c>
      <c r="B1218" s="8">
        <v>20261229</v>
      </c>
      <c r="C1218" s="8" t="s">
        <v>208</v>
      </c>
      <c r="D1218" s="8" t="s">
        <v>3452</v>
      </c>
      <c r="E1218" s="14">
        <v>11</v>
      </c>
      <c r="F1218" s="9">
        <v>46057</v>
      </c>
      <c r="G1218" s="9">
        <v>46387</v>
      </c>
      <c r="H1218" s="9">
        <v>46387</v>
      </c>
      <c r="I1218" s="9"/>
      <c r="J1218" s="18">
        <v>1232</v>
      </c>
      <c r="K1218" s="18">
        <v>135</v>
      </c>
      <c r="L1218" s="10">
        <v>83881000</v>
      </c>
      <c r="M1218" s="21">
        <v>8054000</v>
      </c>
      <c r="N1218" s="16">
        <v>0.51315789473684215</v>
      </c>
      <c r="O1218" s="7">
        <v>28446600</v>
      </c>
      <c r="P1218" s="7">
        <v>55434400</v>
      </c>
      <c r="Q1218" s="8">
        <v>0</v>
      </c>
      <c r="R1218" s="11">
        <v>0</v>
      </c>
      <c r="S1218" s="8">
        <v>0</v>
      </c>
      <c r="T1218" s="11">
        <v>0</v>
      </c>
      <c r="U1218" s="8">
        <v>0</v>
      </c>
      <c r="V1218" s="8">
        <v>0</v>
      </c>
      <c r="W1218" s="8" t="s">
        <v>654</v>
      </c>
    </row>
    <row r="1219" spans="1:23" x14ac:dyDescent="0.25">
      <c r="A1219">
        <f t="shared" si="18"/>
        <v>1218</v>
      </c>
      <c r="B1219" s="8">
        <v>20261230</v>
      </c>
      <c r="C1219" s="8" t="s">
        <v>1168</v>
      </c>
      <c r="D1219" s="8" t="s">
        <v>1942</v>
      </c>
      <c r="E1219" s="14">
        <v>11.1</v>
      </c>
      <c r="F1219" s="9">
        <v>46049</v>
      </c>
      <c r="G1219" s="9">
        <v>46382</v>
      </c>
      <c r="H1219" s="9">
        <v>46382</v>
      </c>
      <c r="I1219" s="9"/>
      <c r="J1219" s="18">
        <v>1148</v>
      </c>
      <c r="K1219" s="18">
        <v>1215</v>
      </c>
      <c r="L1219" s="10">
        <v>83881000</v>
      </c>
      <c r="M1219" s="10">
        <v>7294000</v>
      </c>
      <c r="N1219" s="16">
        <v>0.65801781905141365</v>
      </c>
      <c r="O1219" s="7">
        <v>33289867</v>
      </c>
      <c r="P1219" s="7">
        <v>50591133</v>
      </c>
      <c r="Q1219" s="8">
        <v>0</v>
      </c>
      <c r="R1219" s="11">
        <v>0</v>
      </c>
      <c r="S1219" s="8">
        <v>0</v>
      </c>
      <c r="T1219" s="11">
        <v>0</v>
      </c>
      <c r="U1219" s="8">
        <v>0</v>
      </c>
      <c r="V1219" s="8">
        <v>0</v>
      </c>
      <c r="W1219" s="8" t="s">
        <v>654</v>
      </c>
    </row>
    <row r="1220" spans="1:23" x14ac:dyDescent="0.25">
      <c r="A1220">
        <f t="shared" si="18"/>
        <v>1219</v>
      </c>
      <c r="B1220" s="8">
        <v>20261231</v>
      </c>
      <c r="C1220" s="8" t="s">
        <v>3453</v>
      </c>
      <c r="D1220" s="8" t="s">
        <v>3454</v>
      </c>
      <c r="E1220" s="14">
        <v>10.566666666666666</v>
      </c>
      <c r="F1220" s="9">
        <v>46055</v>
      </c>
      <c r="G1220" s="9">
        <v>46372</v>
      </c>
      <c r="H1220" s="9">
        <v>46372</v>
      </c>
      <c r="I1220" s="9"/>
      <c r="J1220" s="18">
        <v>1118</v>
      </c>
      <c r="K1220" s="18">
        <v>937</v>
      </c>
      <c r="L1220" s="10">
        <v>76587000</v>
      </c>
      <c r="M1220" s="21">
        <v>7294000</v>
      </c>
      <c r="N1220" s="16">
        <v>0.60714286838457432</v>
      </c>
      <c r="O1220" s="7">
        <v>28932867</v>
      </c>
      <c r="P1220" s="7">
        <v>47654133</v>
      </c>
      <c r="Q1220" s="8">
        <v>0</v>
      </c>
      <c r="R1220" s="11">
        <v>0</v>
      </c>
      <c r="S1220" s="8">
        <v>0</v>
      </c>
      <c r="T1220" s="11">
        <v>0</v>
      </c>
      <c r="U1220" s="8">
        <v>0</v>
      </c>
      <c r="V1220" s="8">
        <v>0</v>
      </c>
      <c r="W1220" s="8" t="s">
        <v>1986</v>
      </c>
    </row>
    <row r="1221" spans="1:23" x14ac:dyDescent="0.25">
      <c r="A1221">
        <f t="shared" ref="A1221:A1273" si="19">A1220+1</f>
        <v>1220</v>
      </c>
      <c r="B1221" s="8">
        <v>20261232</v>
      </c>
      <c r="C1221" s="8" t="s">
        <v>1169</v>
      </c>
      <c r="D1221" s="8" t="s">
        <v>1856</v>
      </c>
      <c r="E1221" s="14">
        <v>9.0666666666666664</v>
      </c>
      <c r="F1221" s="9">
        <v>46051</v>
      </c>
      <c r="G1221" s="9">
        <v>46323</v>
      </c>
      <c r="H1221" s="9">
        <v>46323</v>
      </c>
      <c r="I1221" s="9"/>
      <c r="J1221" s="18">
        <v>1221</v>
      </c>
      <c r="K1221" s="18">
        <v>699</v>
      </c>
      <c r="L1221" s="10">
        <v>31560000</v>
      </c>
      <c r="M1221" s="10">
        <v>3156000</v>
      </c>
      <c r="N1221" s="16">
        <v>0.6853932584269663</v>
      </c>
      <c r="O1221" s="7">
        <v>12834400</v>
      </c>
      <c r="P1221" s="7">
        <v>18725600</v>
      </c>
      <c r="Q1221" s="8">
        <v>0</v>
      </c>
      <c r="R1221" s="11">
        <v>0</v>
      </c>
      <c r="S1221" s="8">
        <v>0</v>
      </c>
      <c r="T1221" s="11">
        <v>0</v>
      </c>
      <c r="U1221" s="8">
        <v>0</v>
      </c>
      <c r="V1221" s="8">
        <v>0</v>
      </c>
      <c r="W1221" s="8" t="s">
        <v>1976</v>
      </c>
    </row>
    <row r="1222" spans="1:23" x14ac:dyDescent="0.25">
      <c r="A1222">
        <f t="shared" si="19"/>
        <v>1221</v>
      </c>
      <c r="B1222" s="8">
        <v>20261233</v>
      </c>
      <c r="C1222" s="8" t="s">
        <v>1170</v>
      </c>
      <c r="D1222" s="8" t="s">
        <v>511</v>
      </c>
      <c r="E1222" s="14">
        <v>8.4</v>
      </c>
      <c r="F1222" s="9">
        <v>46052</v>
      </c>
      <c r="G1222" s="9">
        <v>46304</v>
      </c>
      <c r="H1222" s="9">
        <v>46304</v>
      </c>
      <c r="I1222" s="9"/>
      <c r="J1222" s="18">
        <v>1142</v>
      </c>
      <c r="K1222" s="18">
        <v>1194</v>
      </c>
      <c r="L1222" s="10">
        <v>36951600</v>
      </c>
      <c r="M1222" s="10">
        <v>4452000</v>
      </c>
      <c r="N1222" s="16">
        <v>0.9453125</v>
      </c>
      <c r="O1222" s="7">
        <v>17956400</v>
      </c>
      <c r="P1222" s="7">
        <v>18995200</v>
      </c>
      <c r="Q1222" s="8">
        <v>0</v>
      </c>
      <c r="R1222" s="11">
        <v>0</v>
      </c>
      <c r="S1222" s="8">
        <v>0</v>
      </c>
      <c r="T1222" s="11">
        <v>0</v>
      </c>
      <c r="U1222" s="8">
        <v>0</v>
      </c>
      <c r="V1222" s="8">
        <v>0</v>
      </c>
      <c r="W1222" s="8" t="s">
        <v>1976</v>
      </c>
    </row>
    <row r="1223" spans="1:23" x14ac:dyDescent="0.25">
      <c r="A1223">
        <f t="shared" si="19"/>
        <v>1222</v>
      </c>
      <c r="B1223" s="8">
        <v>20261234</v>
      </c>
      <c r="C1223" s="8" t="s">
        <v>1171</v>
      </c>
      <c r="D1223" s="8" t="s">
        <v>1943</v>
      </c>
      <c r="E1223" s="14">
        <v>11.1</v>
      </c>
      <c r="F1223" s="9">
        <v>46049</v>
      </c>
      <c r="G1223" s="9">
        <v>46382</v>
      </c>
      <c r="H1223" s="9">
        <v>46382</v>
      </c>
      <c r="I1223" s="9"/>
      <c r="J1223" s="18">
        <v>1109</v>
      </c>
      <c r="K1223" s="18">
        <v>149</v>
      </c>
      <c r="L1223" s="10">
        <v>27313000</v>
      </c>
      <c r="M1223" s="10">
        <v>2483000</v>
      </c>
      <c r="N1223" s="16">
        <v>0.60194177889144784</v>
      </c>
      <c r="O1223" s="7">
        <v>10263067</v>
      </c>
      <c r="P1223" s="7">
        <v>17049933</v>
      </c>
      <c r="Q1223" s="8">
        <v>0</v>
      </c>
      <c r="R1223" s="11">
        <v>0</v>
      </c>
      <c r="S1223" s="8">
        <v>0</v>
      </c>
      <c r="T1223" s="11">
        <v>0</v>
      </c>
      <c r="U1223" s="8">
        <v>0</v>
      </c>
      <c r="V1223" s="8">
        <v>0</v>
      </c>
      <c r="W1223" s="8" t="s">
        <v>654</v>
      </c>
    </row>
    <row r="1224" spans="1:23" x14ac:dyDescent="0.25">
      <c r="A1224">
        <f t="shared" si="19"/>
        <v>1223</v>
      </c>
      <c r="B1224" s="8">
        <v>20261235</v>
      </c>
      <c r="C1224" s="8" t="s">
        <v>608</v>
      </c>
      <c r="D1224" s="8" t="s">
        <v>1944</v>
      </c>
      <c r="E1224" s="14">
        <v>11.1</v>
      </c>
      <c r="F1224" s="9">
        <v>46049</v>
      </c>
      <c r="G1224" s="9">
        <v>46382</v>
      </c>
      <c r="H1224" s="9">
        <v>46382</v>
      </c>
      <c r="I1224" s="9"/>
      <c r="J1224" s="18">
        <v>1144</v>
      </c>
      <c r="K1224" s="18">
        <v>1200</v>
      </c>
      <c r="L1224" s="10">
        <v>88594000</v>
      </c>
      <c r="M1224" s="10">
        <v>8054000</v>
      </c>
      <c r="N1224" s="16">
        <v>0.60194175722816234</v>
      </c>
      <c r="O1224" s="7">
        <v>33289867</v>
      </c>
      <c r="P1224" s="7">
        <v>55304133</v>
      </c>
      <c r="Q1224" s="8">
        <v>0</v>
      </c>
      <c r="R1224" s="11">
        <v>0</v>
      </c>
      <c r="S1224" s="8">
        <v>0</v>
      </c>
      <c r="T1224" s="11">
        <v>0</v>
      </c>
      <c r="U1224" s="8">
        <v>0</v>
      </c>
      <c r="V1224" s="8">
        <v>0</v>
      </c>
      <c r="W1224" s="8" t="s">
        <v>654</v>
      </c>
    </row>
    <row r="1225" spans="1:23" x14ac:dyDescent="0.25">
      <c r="A1225">
        <f t="shared" si="19"/>
        <v>1224</v>
      </c>
      <c r="B1225" s="8">
        <v>20261236</v>
      </c>
      <c r="C1225" s="8" t="s">
        <v>28</v>
      </c>
      <c r="D1225" s="8" t="s">
        <v>1945</v>
      </c>
      <c r="E1225" s="14">
        <v>11.1</v>
      </c>
      <c r="F1225" s="9">
        <v>46049</v>
      </c>
      <c r="G1225" s="9">
        <v>46382</v>
      </c>
      <c r="H1225" s="9">
        <v>46382</v>
      </c>
      <c r="I1225" s="9"/>
      <c r="J1225" s="18">
        <v>1106</v>
      </c>
      <c r="K1225" s="18">
        <v>1196</v>
      </c>
      <c r="L1225" s="10">
        <v>84414000</v>
      </c>
      <c r="M1225" s="10">
        <v>7674000</v>
      </c>
      <c r="N1225" s="16">
        <v>0.60194174757281549</v>
      </c>
      <c r="O1225" s="7">
        <v>31719200</v>
      </c>
      <c r="P1225" s="7">
        <v>52694800</v>
      </c>
      <c r="Q1225" s="8">
        <v>0</v>
      </c>
      <c r="R1225" s="11">
        <v>0</v>
      </c>
      <c r="S1225" s="8">
        <v>0</v>
      </c>
      <c r="T1225" s="11">
        <v>0</v>
      </c>
      <c r="U1225" s="8">
        <v>0</v>
      </c>
      <c r="V1225" s="8">
        <v>0</v>
      </c>
      <c r="W1225" s="8" t="s">
        <v>654</v>
      </c>
    </row>
    <row r="1226" spans="1:23" x14ac:dyDescent="0.25">
      <c r="A1226">
        <f t="shared" si="19"/>
        <v>1225</v>
      </c>
      <c r="B1226" s="8">
        <v>20261237</v>
      </c>
      <c r="C1226" s="8" t="s">
        <v>1172</v>
      </c>
      <c r="D1226" s="8" t="s">
        <v>1946</v>
      </c>
      <c r="E1226" s="14">
        <v>11.1</v>
      </c>
      <c r="F1226" s="9">
        <v>46049</v>
      </c>
      <c r="G1226" s="9">
        <v>46382</v>
      </c>
      <c r="H1226" s="9">
        <v>46382</v>
      </c>
      <c r="I1226" s="9"/>
      <c r="J1226" s="18">
        <v>1149</v>
      </c>
      <c r="K1226" s="18">
        <v>227</v>
      </c>
      <c r="L1226" s="10">
        <v>28171000</v>
      </c>
      <c r="M1226" s="10">
        <v>2561000</v>
      </c>
      <c r="N1226" s="16">
        <v>0.57310170861148524</v>
      </c>
      <c r="O1226" s="7">
        <v>10263067</v>
      </c>
      <c r="P1226" s="7">
        <v>17907933</v>
      </c>
      <c r="Q1226" s="8">
        <v>0</v>
      </c>
      <c r="R1226" s="11">
        <v>0</v>
      </c>
      <c r="S1226" s="8">
        <v>0</v>
      </c>
      <c r="T1226" s="11">
        <v>0</v>
      </c>
      <c r="U1226" s="8">
        <v>0</v>
      </c>
      <c r="V1226" s="8">
        <v>0</v>
      </c>
      <c r="W1226" s="8" t="s">
        <v>654</v>
      </c>
    </row>
    <row r="1227" spans="1:23" x14ac:dyDescent="0.25">
      <c r="A1227">
        <f t="shared" si="19"/>
        <v>1226</v>
      </c>
      <c r="B1227" s="8">
        <v>20261238</v>
      </c>
      <c r="C1227" s="8" t="s">
        <v>390</v>
      </c>
      <c r="D1227" s="8" t="s">
        <v>1947</v>
      </c>
      <c r="E1227" s="14">
        <v>11.233333333333333</v>
      </c>
      <c r="F1227" s="9">
        <v>46050</v>
      </c>
      <c r="G1227" s="9">
        <v>46387</v>
      </c>
      <c r="H1227" s="9">
        <v>46387</v>
      </c>
      <c r="I1227" s="9"/>
      <c r="J1227" s="18">
        <v>1231</v>
      </c>
      <c r="K1227" s="18">
        <v>132</v>
      </c>
      <c r="L1227" s="10">
        <v>75164000</v>
      </c>
      <c r="M1227" s="10">
        <v>6536000</v>
      </c>
      <c r="N1227" s="16">
        <v>0.55405405405405406</v>
      </c>
      <c r="O1227" s="7">
        <v>26797600</v>
      </c>
      <c r="P1227" s="7">
        <v>48366400</v>
      </c>
      <c r="Q1227" s="8">
        <v>0</v>
      </c>
      <c r="R1227" s="11">
        <v>0</v>
      </c>
      <c r="S1227" s="8">
        <v>0</v>
      </c>
      <c r="T1227" s="11">
        <v>0</v>
      </c>
      <c r="U1227" s="8">
        <v>0</v>
      </c>
      <c r="V1227" s="8">
        <v>0</v>
      </c>
      <c r="W1227" s="8" t="s">
        <v>654</v>
      </c>
    </row>
    <row r="1228" spans="1:23" x14ac:dyDescent="0.25">
      <c r="A1228">
        <f t="shared" si="19"/>
        <v>1227</v>
      </c>
      <c r="B1228" s="8">
        <v>20261239</v>
      </c>
      <c r="C1228" s="8" t="s">
        <v>635</v>
      </c>
      <c r="D1228" s="8" t="s">
        <v>1693</v>
      </c>
      <c r="E1228" s="14">
        <v>10.1</v>
      </c>
      <c r="F1228" s="9">
        <v>46051</v>
      </c>
      <c r="G1228" s="9">
        <v>46354</v>
      </c>
      <c r="H1228" s="9">
        <v>46354</v>
      </c>
      <c r="I1228" s="9"/>
      <c r="J1228" s="18">
        <v>1230</v>
      </c>
      <c r="K1228" s="18">
        <v>984</v>
      </c>
      <c r="L1228" s="10">
        <v>36000000</v>
      </c>
      <c r="M1228" s="10">
        <v>3600000</v>
      </c>
      <c r="N1228" s="16">
        <v>0.6853932584269663</v>
      </c>
      <c r="O1228" s="7">
        <v>14640000</v>
      </c>
      <c r="P1228" s="7">
        <v>21360000</v>
      </c>
      <c r="Q1228" s="8">
        <v>0</v>
      </c>
      <c r="R1228" s="11">
        <v>0</v>
      </c>
      <c r="S1228" s="8">
        <v>0</v>
      </c>
      <c r="T1228" s="11">
        <v>0</v>
      </c>
      <c r="U1228" s="8">
        <v>0</v>
      </c>
      <c r="V1228" s="8">
        <v>0</v>
      </c>
      <c r="W1228" s="8" t="s">
        <v>1987</v>
      </c>
    </row>
    <row r="1229" spans="1:23" x14ac:dyDescent="0.25">
      <c r="A1229">
        <f t="shared" si="19"/>
        <v>1228</v>
      </c>
      <c r="B1229" s="8">
        <v>20261240</v>
      </c>
      <c r="C1229" s="8" t="s">
        <v>3455</v>
      </c>
      <c r="D1229" s="8" t="s">
        <v>1701</v>
      </c>
      <c r="E1229" s="14">
        <v>11.033333333333333</v>
      </c>
      <c r="F1229" s="9">
        <v>46056</v>
      </c>
      <c r="G1229" s="9">
        <v>46387</v>
      </c>
      <c r="H1229" s="9">
        <v>46387</v>
      </c>
      <c r="I1229" s="9"/>
      <c r="J1229" s="18">
        <v>1249</v>
      </c>
      <c r="K1229" s="18">
        <v>973</v>
      </c>
      <c r="L1229" s="10">
        <v>55176000</v>
      </c>
      <c r="M1229" s="21">
        <v>5016000</v>
      </c>
      <c r="N1229" s="16">
        <v>0.55660377358490565</v>
      </c>
      <c r="O1229" s="7">
        <v>19729600</v>
      </c>
      <c r="P1229" s="7">
        <v>35446400</v>
      </c>
      <c r="Q1229" s="8">
        <v>0</v>
      </c>
      <c r="R1229" s="11">
        <v>0</v>
      </c>
      <c r="S1229" s="8">
        <v>0</v>
      </c>
      <c r="T1229" s="11">
        <v>0</v>
      </c>
      <c r="U1229" s="8">
        <v>0</v>
      </c>
      <c r="V1229" s="8">
        <v>0</v>
      </c>
      <c r="W1229" s="8" t="s">
        <v>1987</v>
      </c>
    </row>
    <row r="1230" spans="1:23" x14ac:dyDescent="0.25">
      <c r="A1230">
        <f t="shared" si="19"/>
        <v>1229</v>
      </c>
      <c r="B1230" s="8">
        <v>20261241</v>
      </c>
      <c r="C1230" s="8" t="s">
        <v>3456</v>
      </c>
      <c r="D1230" s="8" t="s">
        <v>1700</v>
      </c>
      <c r="E1230" s="14">
        <v>11.033333333333333</v>
      </c>
      <c r="F1230" s="9">
        <v>46056</v>
      </c>
      <c r="G1230" s="9">
        <v>46387</v>
      </c>
      <c r="H1230" s="9">
        <v>46387</v>
      </c>
      <c r="I1230" s="9"/>
      <c r="J1230" s="18">
        <v>1267</v>
      </c>
      <c r="K1230" s="18">
        <v>969</v>
      </c>
      <c r="L1230" s="10">
        <v>56782000</v>
      </c>
      <c r="M1230" s="21">
        <v>5162000</v>
      </c>
      <c r="N1230" s="16">
        <v>0.55660378780898678</v>
      </c>
      <c r="O1230" s="7">
        <v>20303867</v>
      </c>
      <c r="P1230" s="7">
        <v>36478133</v>
      </c>
      <c r="Q1230" s="8">
        <v>0</v>
      </c>
      <c r="R1230" s="11">
        <v>0</v>
      </c>
      <c r="S1230" s="8">
        <v>0</v>
      </c>
      <c r="T1230" s="11">
        <v>0</v>
      </c>
      <c r="U1230" s="8">
        <v>0</v>
      </c>
      <c r="V1230" s="8">
        <v>0</v>
      </c>
      <c r="W1230" s="8" t="s">
        <v>1987</v>
      </c>
    </row>
    <row r="1231" spans="1:23" x14ac:dyDescent="0.25">
      <c r="A1231">
        <f t="shared" si="19"/>
        <v>1230</v>
      </c>
      <c r="B1231" s="8">
        <v>20261242</v>
      </c>
      <c r="C1231" s="8" t="s">
        <v>3457</v>
      </c>
      <c r="D1231" s="8" t="s">
        <v>3353</v>
      </c>
      <c r="E1231" s="14">
        <v>7.8666666666666663</v>
      </c>
      <c r="F1231" s="9">
        <v>46055</v>
      </c>
      <c r="G1231" s="9">
        <v>46291</v>
      </c>
      <c r="H1231" s="9">
        <v>46291</v>
      </c>
      <c r="I1231" s="9"/>
      <c r="J1231" s="18">
        <v>0</v>
      </c>
      <c r="K1231" s="18">
        <v>0</v>
      </c>
      <c r="L1231" s="10" t="s">
        <v>3328</v>
      </c>
      <c r="M1231" s="21">
        <v>6521960</v>
      </c>
      <c r="N1231" s="10" t="s">
        <v>3328</v>
      </c>
      <c r="O1231" s="7" t="s">
        <v>3328</v>
      </c>
      <c r="P1231" s="7" t="s">
        <v>3328</v>
      </c>
      <c r="Q1231" s="8">
        <v>0</v>
      </c>
      <c r="R1231" s="11">
        <v>0</v>
      </c>
      <c r="S1231" s="8">
        <v>0</v>
      </c>
      <c r="T1231" s="11">
        <v>0</v>
      </c>
      <c r="U1231" s="8">
        <v>0</v>
      </c>
      <c r="V1231" s="8">
        <v>0</v>
      </c>
      <c r="W1231" s="8" t="s">
        <v>1983</v>
      </c>
    </row>
    <row r="1232" spans="1:23" x14ac:dyDescent="0.25">
      <c r="A1232">
        <f t="shared" si="19"/>
        <v>1231</v>
      </c>
      <c r="B1232" s="8">
        <v>20261243</v>
      </c>
      <c r="C1232" s="8" t="s">
        <v>3458</v>
      </c>
      <c r="D1232" s="8" t="s">
        <v>573</v>
      </c>
      <c r="E1232" s="14">
        <v>7.5</v>
      </c>
      <c r="F1232" s="9">
        <v>46066</v>
      </c>
      <c r="G1232" s="9">
        <v>46291</v>
      </c>
      <c r="H1232" s="9">
        <v>46291</v>
      </c>
      <c r="I1232" s="9"/>
      <c r="J1232" s="18">
        <v>0</v>
      </c>
      <c r="K1232" s="18">
        <v>0</v>
      </c>
      <c r="L1232" s="10" t="s">
        <v>3328</v>
      </c>
      <c r="M1232" s="21">
        <v>6332000</v>
      </c>
      <c r="N1232" s="10" t="s">
        <v>3328</v>
      </c>
      <c r="O1232" s="7" t="s">
        <v>3328</v>
      </c>
      <c r="P1232" s="7" t="s">
        <v>3328</v>
      </c>
      <c r="Q1232" s="8">
        <v>0</v>
      </c>
      <c r="R1232" s="11">
        <v>0</v>
      </c>
      <c r="S1232" s="8">
        <v>0</v>
      </c>
      <c r="T1232" s="11">
        <v>0</v>
      </c>
      <c r="U1232" s="8">
        <v>0</v>
      </c>
      <c r="V1232" s="8">
        <v>0</v>
      </c>
      <c r="W1232" s="8" t="s">
        <v>1983</v>
      </c>
    </row>
    <row r="1233" spans="1:23" x14ac:dyDescent="0.25">
      <c r="A1233">
        <f t="shared" si="19"/>
        <v>1232</v>
      </c>
      <c r="B1233" s="8">
        <v>20261244</v>
      </c>
      <c r="C1233" s="8" t="s">
        <v>3459</v>
      </c>
      <c r="D1233" s="8" t="s">
        <v>3460</v>
      </c>
      <c r="E1233" s="14">
        <v>7.5</v>
      </c>
      <c r="F1233" s="9">
        <v>46066</v>
      </c>
      <c r="G1233" s="9">
        <v>46291</v>
      </c>
      <c r="H1233" s="9">
        <v>46291</v>
      </c>
      <c r="I1233" s="9"/>
      <c r="J1233" s="18">
        <v>0</v>
      </c>
      <c r="K1233" s="18">
        <v>0</v>
      </c>
      <c r="L1233" s="10" t="s">
        <v>3328</v>
      </c>
      <c r="M1233" s="21">
        <v>5005800</v>
      </c>
      <c r="N1233" s="10" t="s">
        <v>3328</v>
      </c>
      <c r="O1233" s="7" t="s">
        <v>3328</v>
      </c>
      <c r="P1233" s="7" t="s">
        <v>3328</v>
      </c>
      <c r="Q1233" s="8">
        <v>0</v>
      </c>
      <c r="R1233" s="11">
        <v>0</v>
      </c>
      <c r="S1233" s="8">
        <v>0</v>
      </c>
      <c r="T1233" s="11">
        <v>0</v>
      </c>
      <c r="U1233" s="8">
        <v>0</v>
      </c>
      <c r="V1233" s="8">
        <v>0</v>
      </c>
      <c r="W1233" s="8" t="s">
        <v>1983</v>
      </c>
    </row>
    <row r="1234" spans="1:23" x14ac:dyDescent="0.25">
      <c r="A1234">
        <f t="shared" si="19"/>
        <v>1233</v>
      </c>
      <c r="B1234" s="8">
        <v>20261245</v>
      </c>
      <c r="C1234" s="8" t="s">
        <v>513</v>
      </c>
      <c r="D1234" s="8" t="s">
        <v>573</v>
      </c>
      <c r="E1234" s="14">
        <v>7.8666666666666663</v>
      </c>
      <c r="F1234" s="9">
        <v>46055</v>
      </c>
      <c r="G1234" s="9">
        <v>46291</v>
      </c>
      <c r="H1234" s="9">
        <v>46291</v>
      </c>
      <c r="I1234" s="9"/>
      <c r="J1234" s="18">
        <v>0</v>
      </c>
      <c r="K1234" s="18">
        <v>0</v>
      </c>
      <c r="L1234" s="10" t="s">
        <v>3328</v>
      </c>
      <c r="M1234" s="21">
        <v>6332000</v>
      </c>
      <c r="N1234" s="10" t="s">
        <v>3328</v>
      </c>
      <c r="O1234" s="7" t="s">
        <v>3328</v>
      </c>
      <c r="P1234" s="7" t="s">
        <v>3328</v>
      </c>
      <c r="Q1234" s="8">
        <v>0</v>
      </c>
      <c r="R1234" s="11">
        <v>0</v>
      </c>
      <c r="S1234" s="8">
        <v>0</v>
      </c>
      <c r="T1234" s="11">
        <v>0</v>
      </c>
      <c r="U1234" s="8">
        <v>0</v>
      </c>
      <c r="V1234" s="8">
        <v>0</v>
      </c>
      <c r="W1234" s="8" t="s">
        <v>1983</v>
      </c>
    </row>
    <row r="1235" spans="1:23" x14ac:dyDescent="0.25">
      <c r="A1235">
        <f t="shared" si="19"/>
        <v>1234</v>
      </c>
      <c r="B1235" s="8">
        <v>20261246</v>
      </c>
      <c r="C1235" s="8" t="s">
        <v>3461</v>
      </c>
      <c r="D1235" s="8" t="s">
        <v>3346</v>
      </c>
      <c r="E1235" s="14">
        <v>7.5666666666666664</v>
      </c>
      <c r="F1235" s="9">
        <v>46064</v>
      </c>
      <c r="G1235" s="9">
        <v>46291</v>
      </c>
      <c r="H1235" s="9">
        <v>46291</v>
      </c>
      <c r="I1235" s="9"/>
      <c r="J1235" s="18">
        <v>0</v>
      </c>
      <c r="K1235" s="18">
        <v>0</v>
      </c>
      <c r="L1235" s="10" t="s">
        <v>3328</v>
      </c>
      <c r="M1235" s="21">
        <v>5005800</v>
      </c>
      <c r="N1235" s="10" t="s">
        <v>3328</v>
      </c>
      <c r="O1235" s="7" t="s">
        <v>3328</v>
      </c>
      <c r="P1235" s="7" t="s">
        <v>3328</v>
      </c>
      <c r="Q1235" s="8">
        <v>0</v>
      </c>
      <c r="R1235" s="11">
        <v>0</v>
      </c>
      <c r="S1235" s="8">
        <v>0</v>
      </c>
      <c r="T1235" s="11">
        <v>0</v>
      </c>
      <c r="U1235" s="8">
        <v>0</v>
      </c>
      <c r="V1235" s="8">
        <v>0</v>
      </c>
      <c r="W1235" s="8" t="s">
        <v>1983</v>
      </c>
    </row>
    <row r="1236" spans="1:23" x14ac:dyDescent="0.25">
      <c r="A1236">
        <f t="shared" si="19"/>
        <v>1235</v>
      </c>
      <c r="B1236" s="8">
        <v>20261247</v>
      </c>
      <c r="C1236" s="8" t="s">
        <v>411</v>
      </c>
      <c r="D1236" s="8" t="s">
        <v>3462</v>
      </c>
      <c r="E1236" s="14">
        <v>11.066666666666666</v>
      </c>
      <c r="F1236" s="9">
        <v>46055</v>
      </c>
      <c r="G1236" s="9">
        <v>46387</v>
      </c>
      <c r="H1236" s="9">
        <v>46387</v>
      </c>
      <c r="I1236" s="9"/>
      <c r="J1236" s="18">
        <v>1271</v>
      </c>
      <c r="K1236" s="18">
        <v>1239</v>
      </c>
      <c r="L1236" s="10">
        <v>25168000</v>
      </c>
      <c r="M1236" s="21">
        <v>2288000</v>
      </c>
      <c r="N1236" s="16">
        <v>0.56398101025790837</v>
      </c>
      <c r="O1236" s="7">
        <v>9075733</v>
      </c>
      <c r="P1236" s="7">
        <v>16092267</v>
      </c>
      <c r="Q1236" s="8">
        <v>0</v>
      </c>
      <c r="R1236" s="11">
        <v>0</v>
      </c>
      <c r="S1236" s="8">
        <v>0</v>
      </c>
      <c r="T1236" s="11">
        <v>0</v>
      </c>
      <c r="U1236" s="8">
        <v>0</v>
      </c>
      <c r="V1236" s="8">
        <v>0</v>
      </c>
      <c r="W1236" s="8" t="s">
        <v>1989</v>
      </c>
    </row>
    <row r="1237" spans="1:23" x14ac:dyDescent="0.25">
      <c r="A1237">
        <f t="shared" si="19"/>
        <v>1236</v>
      </c>
      <c r="B1237" s="8">
        <v>20261248</v>
      </c>
      <c r="C1237" s="8" t="s">
        <v>3463</v>
      </c>
      <c r="D1237" s="8" t="s">
        <v>1771</v>
      </c>
      <c r="E1237" s="14">
        <v>11</v>
      </c>
      <c r="F1237" s="9">
        <v>46057</v>
      </c>
      <c r="G1237" s="9">
        <v>46387</v>
      </c>
      <c r="H1237" s="9">
        <v>46387</v>
      </c>
      <c r="I1237" s="9"/>
      <c r="J1237" s="18">
        <v>1276</v>
      </c>
      <c r="K1237" s="18">
        <v>1267</v>
      </c>
      <c r="L1237" s="10">
        <v>88594000</v>
      </c>
      <c r="M1237" s="21">
        <v>8054000</v>
      </c>
      <c r="N1237" s="16">
        <v>0.54929577464788737</v>
      </c>
      <c r="O1237" s="7">
        <v>31410600</v>
      </c>
      <c r="P1237" s="7">
        <v>57183400</v>
      </c>
      <c r="Q1237" s="8">
        <v>0</v>
      </c>
      <c r="R1237" s="11">
        <v>0</v>
      </c>
      <c r="S1237" s="8">
        <v>0</v>
      </c>
      <c r="T1237" s="11">
        <v>0</v>
      </c>
      <c r="U1237" s="8">
        <v>0</v>
      </c>
      <c r="V1237" s="8">
        <v>0</v>
      </c>
      <c r="W1237" s="8" t="s">
        <v>1989</v>
      </c>
    </row>
    <row r="1238" spans="1:23" x14ac:dyDescent="0.25">
      <c r="A1238">
        <f t="shared" si="19"/>
        <v>1237</v>
      </c>
      <c r="B1238" s="8">
        <v>20261249</v>
      </c>
      <c r="C1238" s="8" t="s">
        <v>56</v>
      </c>
      <c r="D1238" s="8" t="s">
        <v>3464</v>
      </c>
      <c r="E1238" s="14">
        <v>10.933333333333334</v>
      </c>
      <c r="F1238" s="9">
        <v>46059</v>
      </c>
      <c r="G1238" s="9">
        <v>46387</v>
      </c>
      <c r="H1238" s="9">
        <v>46387</v>
      </c>
      <c r="I1238" s="9"/>
      <c r="J1238" s="18">
        <v>1275</v>
      </c>
      <c r="K1238" s="18">
        <v>1211</v>
      </c>
      <c r="L1238" s="10">
        <v>32241000</v>
      </c>
      <c r="M1238" s="21">
        <v>2931000</v>
      </c>
      <c r="N1238" s="16">
        <v>0.53488372093023251</v>
      </c>
      <c r="O1238" s="7">
        <v>11235500</v>
      </c>
      <c r="P1238" s="7">
        <v>21005500</v>
      </c>
      <c r="Q1238" s="8">
        <v>0</v>
      </c>
      <c r="R1238" s="11">
        <v>0</v>
      </c>
      <c r="S1238" s="8">
        <v>0</v>
      </c>
      <c r="T1238" s="11">
        <v>0</v>
      </c>
      <c r="U1238" s="8">
        <v>0</v>
      </c>
      <c r="V1238" s="8">
        <v>0</v>
      </c>
      <c r="W1238" s="8" t="s">
        <v>1989</v>
      </c>
    </row>
    <row r="1239" spans="1:23" x14ac:dyDescent="0.25">
      <c r="A1239">
        <f t="shared" si="19"/>
        <v>1238</v>
      </c>
      <c r="B1239" s="8">
        <v>20261250</v>
      </c>
      <c r="C1239" s="8" t="s">
        <v>219</v>
      </c>
      <c r="D1239" s="8" t="s">
        <v>1948</v>
      </c>
      <c r="E1239" s="14">
        <v>11.1</v>
      </c>
      <c r="F1239" s="9">
        <v>46051</v>
      </c>
      <c r="G1239" s="9">
        <v>46384</v>
      </c>
      <c r="H1239" s="9">
        <v>46384</v>
      </c>
      <c r="I1239" s="9"/>
      <c r="J1239" s="18">
        <v>1223</v>
      </c>
      <c r="K1239" s="18">
        <v>241</v>
      </c>
      <c r="L1239" s="10">
        <v>88594000</v>
      </c>
      <c r="M1239" s="10">
        <v>8054000</v>
      </c>
      <c r="N1239" s="16">
        <v>0.58653845206790189</v>
      </c>
      <c r="O1239" s="7">
        <v>32752933</v>
      </c>
      <c r="P1239" s="7">
        <v>55841067</v>
      </c>
      <c r="Q1239" s="8">
        <v>0</v>
      </c>
      <c r="R1239" s="11">
        <v>0</v>
      </c>
      <c r="S1239" s="8">
        <v>0</v>
      </c>
      <c r="T1239" s="11">
        <v>0</v>
      </c>
      <c r="U1239" s="8">
        <v>0</v>
      </c>
      <c r="V1239" s="8">
        <v>0</v>
      </c>
      <c r="W1239" s="8" t="s">
        <v>654</v>
      </c>
    </row>
    <row r="1240" spans="1:23" x14ac:dyDescent="0.25">
      <c r="A1240">
        <f t="shared" si="19"/>
        <v>1239</v>
      </c>
      <c r="B1240" s="8">
        <v>20261251</v>
      </c>
      <c r="C1240" s="8" t="s">
        <v>408</v>
      </c>
      <c r="D1240" s="8" t="s">
        <v>1949</v>
      </c>
      <c r="E1240" s="14">
        <v>8.5</v>
      </c>
      <c r="F1240" s="9">
        <v>46049</v>
      </c>
      <c r="G1240" s="9">
        <v>46304</v>
      </c>
      <c r="H1240" s="9">
        <v>46304</v>
      </c>
      <c r="I1240" s="9"/>
      <c r="J1240" s="18">
        <v>1141</v>
      </c>
      <c r="K1240" s="18">
        <v>698</v>
      </c>
      <c r="L1240" s="10">
        <v>54248800</v>
      </c>
      <c r="M1240" s="10">
        <v>6536000</v>
      </c>
      <c r="N1240" s="16">
        <v>0.99200002438188528</v>
      </c>
      <c r="O1240" s="7">
        <v>27015467</v>
      </c>
      <c r="P1240" s="7">
        <v>27233333</v>
      </c>
      <c r="Q1240" s="8">
        <v>0</v>
      </c>
      <c r="R1240" s="11">
        <v>0</v>
      </c>
      <c r="S1240" s="8">
        <v>0</v>
      </c>
      <c r="T1240" s="11">
        <v>0</v>
      </c>
      <c r="U1240" s="8">
        <v>0</v>
      </c>
      <c r="V1240" s="8">
        <v>0</v>
      </c>
      <c r="W1240" s="8" t="s">
        <v>1976</v>
      </c>
    </row>
    <row r="1241" spans="1:23" x14ac:dyDescent="0.25">
      <c r="A1241">
        <f t="shared" si="19"/>
        <v>1240</v>
      </c>
      <c r="B1241" s="8">
        <v>20261252</v>
      </c>
      <c r="C1241" s="8" t="s">
        <v>1173</v>
      </c>
      <c r="D1241" s="8" t="s">
        <v>1950</v>
      </c>
      <c r="E1241" s="14">
        <v>9.0666666666666664</v>
      </c>
      <c r="F1241" s="9">
        <v>46050</v>
      </c>
      <c r="G1241" s="9">
        <v>46322</v>
      </c>
      <c r="H1241" s="9">
        <v>46322</v>
      </c>
      <c r="I1241" s="9"/>
      <c r="J1241" s="18">
        <v>1219</v>
      </c>
      <c r="K1241" s="18">
        <v>1270</v>
      </c>
      <c r="L1241" s="10">
        <v>65646000</v>
      </c>
      <c r="M1241" s="10">
        <v>7294000</v>
      </c>
      <c r="N1241" s="16">
        <v>0.83673469387755106</v>
      </c>
      <c r="O1241" s="7">
        <v>29905400</v>
      </c>
      <c r="P1241" s="7">
        <v>35740600</v>
      </c>
      <c r="Q1241" s="8">
        <v>0</v>
      </c>
      <c r="R1241" s="11">
        <v>0</v>
      </c>
      <c r="S1241" s="8">
        <v>0</v>
      </c>
      <c r="T1241" s="11">
        <v>0</v>
      </c>
      <c r="U1241" s="8">
        <v>0</v>
      </c>
      <c r="V1241" s="8">
        <v>0</v>
      </c>
      <c r="W1241" s="8" t="s">
        <v>1985</v>
      </c>
    </row>
    <row r="1242" spans="1:23" x14ac:dyDescent="0.25">
      <c r="A1242">
        <f t="shared" si="19"/>
        <v>1241</v>
      </c>
      <c r="B1242" s="8">
        <v>20261253</v>
      </c>
      <c r="C1242" s="8" t="s">
        <v>3465</v>
      </c>
      <c r="D1242" s="8" t="s">
        <v>3466</v>
      </c>
      <c r="E1242" s="14">
        <v>8.0333333333333332</v>
      </c>
      <c r="F1242" s="9">
        <v>46055</v>
      </c>
      <c r="G1242" s="9">
        <v>46296</v>
      </c>
      <c r="H1242" s="9">
        <v>46296</v>
      </c>
      <c r="I1242" s="9"/>
      <c r="J1242" s="18">
        <v>1287</v>
      </c>
      <c r="K1242" s="18">
        <v>1271</v>
      </c>
      <c r="L1242" s="10">
        <v>31000000</v>
      </c>
      <c r="M1242" s="21">
        <v>3100000</v>
      </c>
      <c r="N1242" s="16">
        <v>0.65745859307536259</v>
      </c>
      <c r="O1242" s="7">
        <v>12296667</v>
      </c>
      <c r="P1242" s="7">
        <v>18703333</v>
      </c>
      <c r="Q1242" s="8">
        <v>0</v>
      </c>
      <c r="R1242" s="11">
        <v>0</v>
      </c>
      <c r="S1242" s="8">
        <v>0</v>
      </c>
      <c r="T1242" s="11">
        <v>0</v>
      </c>
      <c r="U1242" s="8">
        <v>0</v>
      </c>
      <c r="V1242" s="8">
        <v>0</v>
      </c>
      <c r="W1242" s="8" t="s">
        <v>1985</v>
      </c>
    </row>
    <row r="1243" spans="1:23" x14ac:dyDescent="0.25">
      <c r="A1243">
        <f t="shared" si="19"/>
        <v>1242</v>
      </c>
      <c r="B1243" s="8">
        <v>20261254</v>
      </c>
      <c r="C1243" s="8" t="s">
        <v>1174</v>
      </c>
      <c r="D1243" s="8" t="s">
        <v>1951</v>
      </c>
      <c r="E1243" s="14">
        <v>10.1</v>
      </c>
      <c r="F1243" s="9">
        <v>46052</v>
      </c>
      <c r="G1243" s="9">
        <v>46355</v>
      </c>
      <c r="H1243" s="9">
        <v>46355</v>
      </c>
      <c r="I1243" s="9"/>
      <c r="J1243" s="18">
        <v>1228</v>
      </c>
      <c r="K1243" s="18">
        <v>1251</v>
      </c>
      <c r="L1243" s="10">
        <v>60000000</v>
      </c>
      <c r="M1243" s="10">
        <v>6000000</v>
      </c>
      <c r="N1243" s="16">
        <v>0.67597765363128492</v>
      </c>
      <c r="O1243" s="7">
        <v>24200000</v>
      </c>
      <c r="P1243" s="7">
        <v>35800000</v>
      </c>
      <c r="Q1243" s="8">
        <v>0</v>
      </c>
      <c r="R1243" s="11">
        <v>0</v>
      </c>
      <c r="S1243" s="8">
        <v>0</v>
      </c>
      <c r="T1243" s="11">
        <v>0</v>
      </c>
      <c r="U1243" s="8">
        <v>0</v>
      </c>
      <c r="V1243" s="8">
        <v>0</v>
      </c>
      <c r="W1243" s="8" t="s">
        <v>1985</v>
      </c>
    </row>
    <row r="1244" spans="1:23" x14ac:dyDescent="0.25">
      <c r="A1244">
        <f t="shared" si="19"/>
        <v>1243</v>
      </c>
      <c r="B1244" s="8">
        <v>20261255</v>
      </c>
      <c r="C1244" s="8" t="s">
        <v>1175</v>
      </c>
      <c r="D1244" s="8" t="s">
        <v>1952</v>
      </c>
      <c r="E1244" s="14">
        <v>11.1</v>
      </c>
      <c r="F1244" s="9">
        <v>46051</v>
      </c>
      <c r="G1244" s="9">
        <v>46384</v>
      </c>
      <c r="H1244" s="9">
        <v>46384</v>
      </c>
      <c r="I1244" s="9"/>
      <c r="J1244" s="18">
        <v>1250</v>
      </c>
      <c r="K1244" s="18">
        <v>1294</v>
      </c>
      <c r="L1244" s="10">
        <v>37400000</v>
      </c>
      <c r="M1244" s="10">
        <v>3400000</v>
      </c>
      <c r="N1244" s="16">
        <v>0.58653848397254649</v>
      </c>
      <c r="O1244" s="7">
        <v>13826667</v>
      </c>
      <c r="P1244" s="7">
        <v>23573333</v>
      </c>
      <c r="Q1244" s="8">
        <v>0</v>
      </c>
      <c r="R1244" s="11">
        <v>0</v>
      </c>
      <c r="S1244" s="8">
        <v>0</v>
      </c>
      <c r="T1244" s="11">
        <v>0</v>
      </c>
      <c r="U1244" s="8">
        <v>0</v>
      </c>
      <c r="V1244" s="8">
        <v>0</v>
      </c>
      <c r="W1244" s="8" t="s">
        <v>1985</v>
      </c>
    </row>
    <row r="1245" spans="1:23" x14ac:dyDescent="0.25">
      <c r="A1245">
        <f t="shared" si="19"/>
        <v>1244</v>
      </c>
      <c r="B1245" s="8">
        <v>20261256</v>
      </c>
      <c r="C1245" s="8" t="s">
        <v>3467</v>
      </c>
      <c r="D1245" s="8" t="s">
        <v>3468</v>
      </c>
      <c r="E1245" s="14">
        <v>10.066666666666666</v>
      </c>
      <c r="F1245" s="9">
        <v>46056</v>
      </c>
      <c r="G1245" s="9">
        <v>46358</v>
      </c>
      <c r="H1245" s="9">
        <v>46358</v>
      </c>
      <c r="I1245" s="9"/>
      <c r="J1245" s="18">
        <v>1209</v>
      </c>
      <c r="K1245" s="18">
        <v>1162</v>
      </c>
      <c r="L1245" s="10">
        <v>93810000</v>
      </c>
      <c r="M1245" s="21">
        <v>9381000</v>
      </c>
      <c r="N1245" s="16">
        <v>0.64835164835164838</v>
      </c>
      <c r="O1245" s="7">
        <v>36898600</v>
      </c>
      <c r="P1245" s="7">
        <v>56911400</v>
      </c>
      <c r="Q1245" s="8">
        <v>0</v>
      </c>
      <c r="R1245" s="11">
        <v>0</v>
      </c>
      <c r="S1245" s="8">
        <v>0</v>
      </c>
      <c r="T1245" s="11">
        <v>0</v>
      </c>
      <c r="U1245" s="8">
        <v>0</v>
      </c>
      <c r="V1245" s="8">
        <v>0</v>
      </c>
      <c r="W1245" s="8" t="s">
        <v>1978</v>
      </c>
    </row>
    <row r="1246" spans="1:23" x14ac:dyDescent="0.25">
      <c r="A1246">
        <f t="shared" si="19"/>
        <v>1245</v>
      </c>
      <c r="B1246" s="8">
        <v>20261259</v>
      </c>
      <c r="C1246" s="8" t="s">
        <v>1176</v>
      </c>
      <c r="D1246" s="8" t="s">
        <v>1953</v>
      </c>
      <c r="E1246" s="14">
        <v>10.1</v>
      </c>
      <c r="F1246" s="9">
        <v>46052</v>
      </c>
      <c r="G1246" s="9">
        <v>46355</v>
      </c>
      <c r="H1246" s="9">
        <v>46355</v>
      </c>
      <c r="I1246" s="9"/>
      <c r="J1246" s="18">
        <v>1300</v>
      </c>
      <c r="K1246" s="18">
        <v>1250</v>
      </c>
      <c r="L1246" s="10">
        <v>34250000</v>
      </c>
      <c r="M1246" s="10">
        <v>3425000</v>
      </c>
      <c r="N1246" s="16">
        <v>0.67597768096852229</v>
      </c>
      <c r="O1246" s="7">
        <v>13814167</v>
      </c>
      <c r="P1246" s="7">
        <v>20435833</v>
      </c>
      <c r="Q1246" s="8">
        <v>0</v>
      </c>
      <c r="R1246" s="11">
        <v>0</v>
      </c>
      <c r="S1246" s="8">
        <v>0</v>
      </c>
      <c r="T1246" s="11">
        <v>0</v>
      </c>
      <c r="U1246" s="8">
        <v>0</v>
      </c>
      <c r="V1246" s="8">
        <v>0</v>
      </c>
      <c r="W1246" s="8" t="s">
        <v>1976</v>
      </c>
    </row>
    <row r="1247" spans="1:23" x14ac:dyDescent="0.25">
      <c r="A1247">
        <f t="shared" si="19"/>
        <v>1246</v>
      </c>
      <c r="B1247" s="8">
        <v>20261260</v>
      </c>
      <c r="C1247" s="8" t="s">
        <v>3469</v>
      </c>
      <c r="D1247" s="8" t="s">
        <v>1954</v>
      </c>
      <c r="E1247" s="14">
        <v>11</v>
      </c>
      <c r="F1247" s="9">
        <v>46057</v>
      </c>
      <c r="G1247" s="9">
        <v>46387</v>
      </c>
      <c r="H1247" s="9">
        <v>46387</v>
      </c>
      <c r="I1247" s="9"/>
      <c r="J1247" s="18">
        <v>1251</v>
      </c>
      <c r="K1247" s="18">
        <v>1292</v>
      </c>
      <c r="L1247" s="10">
        <v>26250000</v>
      </c>
      <c r="M1247" s="21">
        <v>2500000</v>
      </c>
      <c r="N1247" s="16">
        <v>0.59090909090909094</v>
      </c>
      <c r="O1247" s="7">
        <v>9750000</v>
      </c>
      <c r="P1247" s="7">
        <v>16500000</v>
      </c>
      <c r="Q1247" s="8">
        <v>0</v>
      </c>
      <c r="R1247" s="11">
        <v>0</v>
      </c>
      <c r="S1247" s="8">
        <v>0</v>
      </c>
      <c r="T1247" s="11">
        <v>0</v>
      </c>
      <c r="U1247" s="8">
        <v>0</v>
      </c>
      <c r="V1247" s="8">
        <v>0</v>
      </c>
      <c r="W1247" s="8" t="s">
        <v>1976</v>
      </c>
    </row>
    <row r="1248" spans="1:23" x14ac:dyDescent="0.25">
      <c r="A1248">
        <f t="shared" si="19"/>
        <v>1247</v>
      </c>
      <c r="B1248" s="8">
        <v>20261261</v>
      </c>
      <c r="C1248" s="8" t="s">
        <v>1177</v>
      </c>
      <c r="D1248" s="8" t="s">
        <v>1954</v>
      </c>
      <c r="E1248" s="14">
        <v>10.666666666666666</v>
      </c>
      <c r="F1248" s="9">
        <v>46051</v>
      </c>
      <c r="G1248" s="9">
        <v>46371</v>
      </c>
      <c r="H1248" s="9">
        <v>46371</v>
      </c>
      <c r="I1248" s="9"/>
      <c r="J1248" s="18">
        <v>1247</v>
      </c>
      <c r="K1248" s="18">
        <v>1291</v>
      </c>
      <c r="L1248" s="10">
        <v>26250000</v>
      </c>
      <c r="M1248" s="10">
        <v>2500000</v>
      </c>
      <c r="N1248" s="16">
        <v>0.63212438615801836</v>
      </c>
      <c r="O1248" s="7">
        <v>10166667</v>
      </c>
      <c r="P1248" s="7">
        <v>16083333</v>
      </c>
      <c r="Q1248" s="8">
        <v>0</v>
      </c>
      <c r="R1248" s="11">
        <v>0</v>
      </c>
      <c r="S1248" s="8">
        <v>0</v>
      </c>
      <c r="T1248" s="11">
        <v>0</v>
      </c>
      <c r="U1248" s="8">
        <v>0</v>
      </c>
      <c r="V1248" s="8">
        <v>0</v>
      </c>
      <c r="W1248" s="8" t="s">
        <v>1976</v>
      </c>
    </row>
    <row r="1249" spans="1:23" x14ac:dyDescent="0.25">
      <c r="A1249">
        <f t="shared" si="19"/>
        <v>1248</v>
      </c>
      <c r="B1249" s="8">
        <v>20261262</v>
      </c>
      <c r="C1249" s="8" t="s">
        <v>1178</v>
      </c>
      <c r="D1249" s="8" t="s">
        <v>1955</v>
      </c>
      <c r="E1249" s="14">
        <v>11.1</v>
      </c>
      <c r="F1249" s="9">
        <v>46052</v>
      </c>
      <c r="G1249" s="9">
        <v>46385</v>
      </c>
      <c r="H1249" s="9">
        <v>46385</v>
      </c>
      <c r="I1249" s="9"/>
      <c r="J1249" s="18">
        <v>1257</v>
      </c>
      <c r="K1249" s="18">
        <v>1213</v>
      </c>
      <c r="L1249" s="10">
        <v>88594000</v>
      </c>
      <c r="M1249" s="10">
        <v>8054000</v>
      </c>
      <c r="N1249" s="16">
        <v>0.57894737780120176</v>
      </c>
      <c r="O1249" s="7">
        <v>32484467</v>
      </c>
      <c r="P1249" s="7">
        <v>56109533</v>
      </c>
      <c r="Q1249" s="8">
        <v>0</v>
      </c>
      <c r="R1249" s="11">
        <v>0</v>
      </c>
      <c r="S1249" s="8">
        <v>0</v>
      </c>
      <c r="T1249" s="11">
        <v>0</v>
      </c>
      <c r="U1249" s="8">
        <v>0</v>
      </c>
      <c r="V1249" s="8">
        <v>0</v>
      </c>
      <c r="W1249" s="8" t="s">
        <v>654</v>
      </c>
    </row>
    <row r="1250" spans="1:23" x14ac:dyDescent="0.25">
      <c r="A1250">
        <f t="shared" si="19"/>
        <v>1249</v>
      </c>
      <c r="B1250" s="8">
        <v>20261263</v>
      </c>
      <c r="C1250" s="8" t="s">
        <v>3470</v>
      </c>
      <c r="D1250" s="8" t="s">
        <v>3471</v>
      </c>
      <c r="E1250" s="14">
        <v>9.0666666666666664</v>
      </c>
      <c r="F1250" s="9">
        <v>46055</v>
      </c>
      <c r="G1250" s="9">
        <v>46327</v>
      </c>
      <c r="H1250" s="9">
        <v>46327</v>
      </c>
      <c r="I1250" s="9"/>
      <c r="J1250" s="18">
        <v>1263</v>
      </c>
      <c r="K1250" s="18">
        <v>1314</v>
      </c>
      <c r="L1250" s="10">
        <v>72486000</v>
      </c>
      <c r="M1250" s="21">
        <v>8054000</v>
      </c>
      <c r="N1250" s="16">
        <v>0.78807945549593672</v>
      </c>
      <c r="O1250" s="7">
        <v>31947533</v>
      </c>
      <c r="P1250" s="7">
        <v>40538467</v>
      </c>
      <c r="Q1250" s="8">
        <v>0</v>
      </c>
      <c r="R1250" s="11">
        <v>0</v>
      </c>
      <c r="S1250" s="8">
        <v>0</v>
      </c>
      <c r="T1250" s="11">
        <v>0</v>
      </c>
      <c r="U1250" s="8">
        <v>0</v>
      </c>
      <c r="V1250" s="8">
        <v>0</v>
      </c>
      <c r="W1250" s="8" t="s">
        <v>654</v>
      </c>
    </row>
    <row r="1251" spans="1:23" x14ac:dyDescent="0.25">
      <c r="A1251">
        <f t="shared" si="19"/>
        <v>1250</v>
      </c>
      <c r="B1251" s="8">
        <v>20261264</v>
      </c>
      <c r="C1251" s="8" t="s">
        <v>259</v>
      </c>
      <c r="D1251" s="8" t="s">
        <v>3445</v>
      </c>
      <c r="E1251" s="14">
        <v>10.066666666666666</v>
      </c>
      <c r="F1251" s="9">
        <v>46055</v>
      </c>
      <c r="G1251" s="9">
        <v>46357</v>
      </c>
      <c r="H1251" s="9">
        <v>46357</v>
      </c>
      <c r="I1251" s="9"/>
      <c r="J1251" s="18">
        <v>1268</v>
      </c>
      <c r="K1251" s="18">
        <v>1307</v>
      </c>
      <c r="L1251" s="10">
        <v>29310000</v>
      </c>
      <c r="M1251" s="21">
        <v>2931000</v>
      </c>
      <c r="N1251" s="16">
        <v>0.65745856353591159</v>
      </c>
      <c r="O1251" s="7">
        <v>11626300</v>
      </c>
      <c r="P1251" s="7">
        <v>17683700</v>
      </c>
      <c r="Q1251" s="8">
        <v>0</v>
      </c>
      <c r="R1251" s="11">
        <v>0</v>
      </c>
      <c r="S1251" s="8">
        <v>0</v>
      </c>
      <c r="T1251" s="11">
        <v>0</v>
      </c>
      <c r="U1251" s="8">
        <v>0</v>
      </c>
      <c r="V1251" s="8">
        <v>0</v>
      </c>
      <c r="W1251" s="8" t="s">
        <v>1978</v>
      </c>
    </row>
    <row r="1252" spans="1:23" x14ac:dyDescent="0.25">
      <c r="A1252">
        <f t="shared" si="19"/>
        <v>1251</v>
      </c>
      <c r="B1252" s="8">
        <v>20261265</v>
      </c>
      <c r="C1252" s="8" t="s">
        <v>1179</v>
      </c>
      <c r="D1252" s="8" t="s">
        <v>1956</v>
      </c>
      <c r="E1252" s="14">
        <v>9.0666666666666664</v>
      </c>
      <c r="F1252" s="9">
        <v>46052</v>
      </c>
      <c r="G1252" s="9">
        <v>46324</v>
      </c>
      <c r="H1252" s="9">
        <v>46324</v>
      </c>
      <c r="I1252" s="9"/>
      <c r="J1252" s="18">
        <v>1278</v>
      </c>
      <c r="K1252" s="18">
        <v>1303</v>
      </c>
      <c r="L1252" s="10">
        <v>119890000</v>
      </c>
      <c r="M1252" s="10">
        <v>11989000</v>
      </c>
      <c r="N1252" s="16">
        <v>0.67597764582162301</v>
      </c>
      <c r="O1252" s="7">
        <v>48355633</v>
      </c>
      <c r="P1252" s="7">
        <v>71534367</v>
      </c>
      <c r="Q1252" s="8">
        <v>0</v>
      </c>
      <c r="R1252" s="11">
        <v>0</v>
      </c>
      <c r="S1252" s="8">
        <v>0</v>
      </c>
      <c r="T1252" s="11">
        <v>0</v>
      </c>
      <c r="U1252" s="8">
        <v>0</v>
      </c>
      <c r="V1252" s="8">
        <v>0</v>
      </c>
      <c r="W1252" s="8" t="s">
        <v>1988</v>
      </c>
    </row>
    <row r="1253" spans="1:23" x14ac:dyDescent="0.25">
      <c r="A1253">
        <f t="shared" si="19"/>
        <v>1252</v>
      </c>
      <c r="B1253" s="8">
        <v>20261266</v>
      </c>
      <c r="C1253" s="8" t="s">
        <v>1180</v>
      </c>
      <c r="D1253" s="8" t="s">
        <v>1957</v>
      </c>
      <c r="E1253" s="14">
        <v>9.0666666666666664</v>
      </c>
      <c r="F1253" s="9">
        <v>46051</v>
      </c>
      <c r="G1253" s="9">
        <v>46323</v>
      </c>
      <c r="H1253" s="9">
        <v>46323</v>
      </c>
      <c r="I1253" s="9"/>
      <c r="J1253" s="18">
        <v>1252</v>
      </c>
      <c r="K1253" s="18">
        <v>1302</v>
      </c>
      <c r="L1253" s="10">
        <v>39890000</v>
      </c>
      <c r="M1253" s="10">
        <v>3989000</v>
      </c>
      <c r="N1253" s="16">
        <v>0.68539323469043756</v>
      </c>
      <c r="O1253" s="7">
        <v>16221933</v>
      </c>
      <c r="P1253" s="7">
        <v>23668067</v>
      </c>
      <c r="Q1253" s="8">
        <v>0</v>
      </c>
      <c r="R1253" s="11">
        <v>0</v>
      </c>
      <c r="S1253" s="8">
        <v>0</v>
      </c>
      <c r="T1253" s="11">
        <v>0</v>
      </c>
      <c r="U1253" s="8">
        <v>0</v>
      </c>
      <c r="V1253" s="8">
        <v>0</v>
      </c>
      <c r="W1253" s="8" t="s">
        <v>1988</v>
      </c>
    </row>
    <row r="1254" spans="1:23" x14ac:dyDescent="0.25">
      <c r="A1254">
        <f t="shared" si="19"/>
        <v>1253</v>
      </c>
      <c r="B1254" s="8">
        <v>20261268</v>
      </c>
      <c r="C1254" s="8" t="s">
        <v>52</v>
      </c>
      <c r="D1254" s="8" t="s">
        <v>3472</v>
      </c>
      <c r="E1254" s="14">
        <v>11.066666666666666</v>
      </c>
      <c r="F1254" s="9">
        <v>46055</v>
      </c>
      <c r="G1254" s="9">
        <v>46387</v>
      </c>
      <c r="H1254" s="9">
        <v>46387</v>
      </c>
      <c r="I1254" s="9"/>
      <c r="J1254" s="18">
        <v>1261</v>
      </c>
      <c r="K1254" s="18">
        <v>187</v>
      </c>
      <c r="L1254" s="10">
        <v>103191000</v>
      </c>
      <c r="M1254" s="21">
        <v>9381000</v>
      </c>
      <c r="N1254" s="16">
        <v>0.56398104265402849</v>
      </c>
      <c r="O1254" s="7">
        <v>37211300</v>
      </c>
      <c r="P1254" s="7">
        <v>65979700</v>
      </c>
      <c r="Q1254" s="8">
        <v>0</v>
      </c>
      <c r="R1254" s="11">
        <v>0</v>
      </c>
      <c r="S1254" s="8">
        <v>0</v>
      </c>
      <c r="T1254" s="11">
        <v>0</v>
      </c>
      <c r="U1254" s="8">
        <v>0</v>
      </c>
      <c r="V1254" s="8">
        <v>0</v>
      </c>
      <c r="W1254" s="8" t="s">
        <v>1989</v>
      </c>
    </row>
    <row r="1255" spans="1:23" x14ac:dyDescent="0.25">
      <c r="A1255">
        <f t="shared" si="19"/>
        <v>1254</v>
      </c>
      <c r="B1255" s="8">
        <v>20261269</v>
      </c>
      <c r="C1255" s="8" t="s">
        <v>53</v>
      </c>
      <c r="D1255" s="8" t="s">
        <v>3473</v>
      </c>
      <c r="E1255" s="14">
        <v>11</v>
      </c>
      <c r="F1255" s="9">
        <v>46057</v>
      </c>
      <c r="G1255" s="9">
        <v>46387</v>
      </c>
      <c r="H1255" s="9">
        <v>46387</v>
      </c>
      <c r="I1255" s="9"/>
      <c r="J1255" s="18">
        <v>1272</v>
      </c>
      <c r="K1255" s="18">
        <v>188</v>
      </c>
      <c r="L1255" s="10">
        <v>80234000</v>
      </c>
      <c r="M1255" s="21">
        <v>7294000</v>
      </c>
      <c r="N1255" s="16">
        <v>0.54929577464788737</v>
      </c>
      <c r="O1255" s="7">
        <v>28446600</v>
      </c>
      <c r="P1255" s="7">
        <v>51787400</v>
      </c>
      <c r="Q1255" s="8">
        <v>0</v>
      </c>
      <c r="R1255" s="11">
        <v>0</v>
      </c>
      <c r="S1255" s="8">
        <v>0</v>
      </c>
      <c r="T1255" s="11">
        <v>0</v>
      </c>
      <c r="U1255" s="8">
        <v>0</v>
      </c>
      <c r="V1255" s="8">
        <v>0</v>
      </c>
      <c r="W1255" s="8" t="s">
        <v>1989</v>
      </c>
    </row>
    <row r="1256" spans="1:23" x14ac:dyDescent="0.25">
      <c r="A1256">
        <f t="shared" si="19"/>
        <v>1255</v>
      </c>
      <c r="B1256" s="8">
        <v>20261270</v>
      </c>
      <c r="C1256" s="8" t="s">
        <v>57</v>
      </c>
      <c r="D1256" s="8" t="s">
        <v>3474</v>
      </c>
      <c r="E1256" s="14">
        <v>11.066666666666666</v>
      </c>
      <c r="F1256" s="9">
        <v>46055</v>
      </c>
      <c r="G1256" s="9">
        <v>46387</v>
      </c>
      <c r="H1256" s="9">
        <v>46387</v>
      </c>
      <c r="I1256" s="9"/>
      <c r="J1256" s="18">
        <v>1298</v>
      </c>
      <c r="K1256" s="18">
        <v>367</v>
      </c>
      <c r="L1256" s="10">
        <v>88594000</v>
      </c>
      <c r="M1256" s="21">
        <v>8054000</v>
      </c>
      <c r="N1256" s="16">
        <v>0.56398103345085937</v>
      </c>
      <c r="O1256" s="7">
        <v>31947533</v>
      </c>
      <c r="P1256" s="7">
        <v>56646467</v>
      </c>
      <c r="Q1256" s="8">
        <v>0</v>
      </c>
      <c r="R1256" s="11">
        <v>0</v>
      </c>
      <c r="S1256" s="8">
        <v>0</v>
      </c>
      <c r="T1256" s="11">
        <v>0</v>
      </c>
      <c r="U1256" s="8">
        <v>0</v>
      </c>
      <c r="V1256" s="8">
        <v>0</v>
      </c>
      <c r="W1256" s="8" t="s">
        <v>1989</v>
      </c>
    </row>
    <row r="1257" spans="1:23" x14ac:dyDescent="0.25">
      <c r="A1257">
        <f t="shared" si="19"/>
        <v>1256</v>
      </c>
      <c r="B1257" s="8">
        <v>20261271</v>
      </c>
      <c r="C1257" s="8" t="s">
        <v>2139</v>
      </c>
      <c r="D1257" s="8" t="s">
        <v>3475</v>
      </c>
      <c r="E1257" s="14">
        <v>11.066666666666666</v>
      </c>
      <c r="F1257" s="9">
        <v>46055</v>
      </c>
      <c r="G1257" s="9">
        <v>46387</v>
      </c>
      <c r="H1257" s="9">
        <v>46387</v>
      </c>
      <c r="I1257" s="9"/>
      <c r="J1257" s="18">
        <v>1297</v>
      </c>
      <c r="K1257" s="18">
        <v>85</v>
      </c>
      <c r="L1257" s="10">
        <v>152317000</v>
      </c>
      <c r="M1257" s="21">
        <v>13847000</v>
      </c>
      <c r="N1257" s="16">
        <v>0.56398103730107663</v>
      </c>
      <c r="O1257" s="7">
        <v>54926433</v>
      </c>
      <c r="P1257" s="7">
        <v>97390567</v>
      </c>
      <c r="Q1257" s="8">
        <v>0</v>
      </c>
      <c r="R1257" s="11">
        <v>0</v>
      </c>
      <c r="S1257" s="8">
        <v>0</v>
      </c>
      <c r="T1257" s="11">
        <v>0</v>
      </c>
      <c r="U1257" s="8">
        <v>0</v>
      </c>
      <c r="V1257" s="8">
        <v>0</v>
      </c>
      <c r="W1257" s="8" t="s">
        <v>1989</v>
      </c>
    </row>
    <row r="1258" spans="1:23" x14ac:dyDescent="0.25">
      <c r="A1258">
        <f t="shared" si="19"/>
        <v>1257</v>
      </c>
      <c r="B1258" s="8">
        <v>20261273</v>
      </c>
      <c r="C1258" s="8" t="s">
        <v>197</v>
      </c>
      <c r="D1258" s="8" t="s">
        <v>3476</v>
      </c>
      <c r="E1258" s="14">
        <v>11.066666666666666</v>
      </c>
      <c r="F1258" s="9">
        <v>46055</v>
      </c>
      <c r="G1258" s="9">
        <v>46387</v>
      </c>
      <c r="H1258" s="9">
        <v>46387</v>
      </c>
      <c r="I1258" s="9"/>
      <c r="J1258" s="18">
        <v>1309</v>
      </c>
      <c r="K1258" s="18">
        <v>1301</v>
      </c>
      <c r="L1258" s="10">
        <v>27313000</v>
      </c>
      <c r="M1258" s="21">
        <v>2483000</v>
      </c>
      <c r="N1258" s="16">
        <v>0.56398101280210622</v>
      </c>
      <c r="O1258" s="7">
        <v>9849233</v>
      </c>
      <c r="P1258" s="7">
        <v>17463767</v>
      </c>
      <c r="Q1258" s="8">
        <v>0</v>
      </c>
      <c r="R1258" s="11">
        <v>0</v>
      </c>
      <c r="S1258" s="8">
        <v>0</v>
      </c>
      <c r="T1258" s="11">
        <v>0</v>
      </c>
      <c r="U1258" s="8">
        <v>0</v>
      </c>
      <c r="V1258" s="8">
        <v>0</v>
      </c>
      <c r="W1258" s="8" t="s">
        <v>1974</v>
      </c>
    </row>
    <row r="1259" spans="1:23" x14ac:dyDescent="0.25">
      <c r="A1259">
        <f t="shared" si="19"/>
        <v>1258</v>
      </c>
      <c r="B1259" s="8">
        <v>20261274</v>
      </c>
      <c r="C1259" s="8" t="s">
        <v>2140</v>
      </c>
      <c r="D1259" s="8" t="s">
        <v>3477</v>
      </c>
      <c r="E1259" s="14">
        <v>7.5</v>
      </c>
      <c r="F1259" s="9">
        <v>46066</v>
      </c>
      <c r="G1259" s="9">
        <v>46291</v>
      </c>
      <c r="H1259" s="9">
        <v>46291</v>
      </c>
      <c r="I1259" s="9"/>
      <c r="J1259" s="18">
        <v>0</v>
      </c>
      <c r="K1259" s="18">
        <v>0</v>
      </c>
      <c r="L1259" s="10" t="s">
        <v>3328</v>
      </c>
      <c r="M1259" s="21">
        <v>5005800</v>
      </c>
      <c r="N1259" s="10" t="s">
        <v>3328</v>
      </c>
      <c r="O1259" s="7" t="s">
        <v>3328</v>
      </c>
      <c r="P1259" s="7" t="s">
        <v>3328</v>
      </c>
      <c r="Q1259" s="8">
        <v>0</v>
      </c>
      <c r="R1259" s="11">
        <v>0</v>
      </c>
      <c r="S1259" s="8">
        <v>0</v>
      </c>
      <c r="T1259" s="11">
        <v>0</v>
      </c>
      <c r="U1259" s="8">
        <v>0</v>
      </c>
      <c r="V1259" s="8">
        <v>0</v>
      </c>
      <c r="W1259" s="8" t="s">
        <v>1983</v>
      </c>
    </row>
    <row r="1260" spans="1:23" x14ac:dyDescent="0.25">
      <c r="A1260">
        <f t="shared" si="19"/>
        <v>1259</v>
      </c>
      <c r="B1260" s="8">
        <v>20261275</v>
      </c>
      <c r="C1260" s="8" t="s">
        <v>490</v>
      </c>
      <c r="D1260" s="8" t="s">
        <v>3478</v>
      </c>
      <c r="E1260" s="14">
        <v>8.0333333333333332</v>
      </c>
      <c r="F1260" s="9">
        <v>46055</v>
      </c>
      <c r="G1260" s="9">
        <v>46296</v>
      </c>
      <c r="H1260" s="9">
        <v>46296</v>
      </c>
      <c r="I1260" s="9"/>
      <c r="J1260" s="18">
        <v>1283</v>
      </c>
      <c r="K1260" s="18">
        <v>1299</v>
      </c>
      <c r="L1260" s="10">
        <v>18488000</v>
      </c>
      <c r="M1260" s="21">
        <v>2311000</v>
      </c>
      <c r="N1260" s="16">
        <v>0.98347114531189839</v>
      </c>
      <c r="O1260" s="7">
        <v>9166967</v>
      </c>
      <c r="P1260" s="7">
        <v>9321033</v>
      </c>
      <c r="Q1260" s="8">
        <v>0</v>
      </c>
      <c r="R1260" s="11">
        <v>0</v>
      </c>
      <c r="S1260" s="8">
        <v>0</v>
      </c>
      <c r="T1260" s="11">
        <v>0</v>
      </c>
      <c r="U1260" s="8">
        <v>0</v>
      </c>
      <c r="V1260" s="8">
        <v>0</v>
      </c>
      <c r="W1260" s="8" t="s">
        <v>1974</v>
      </c>
    </row>
    <row r="1261" spans="1:23" x14ac:dyDescent="0.25">
      <c r="A1261">
        <f t="shared" si="19"/>
        <v>1260</v>
      </c>
      <c r="B1261" s="8">
        <v>20261276</v>
      </c>
      <c r="C1261" s="8" t="s">
        <v>2141</v>
      </c>
      <c r="D1261" s="8" t="s">
        <v>1556</v>
      </c>
      <c r="E1261" s="14">
        <v>9.0666666666666664</v>
      </c>
      <c r="F1261" s="9">
        <v>46058</v>
      </c>
      <c r="G1261" s="9">
        <v>46330</v>
      </c>
      <c r="H1261" s="9">
        <v>46330</v>
      </c>
      <c r="I1261" s="9"/>
      <c r="J1261" s="18">
        <v>1316</v>
      </c>
      <c r="K1261" s="18">
        <v>985</v>
      </c>
      <c r="L1261" s="10">
        <v>30825000</v>
      </c>
      <c r="M1261" s="21">
        <v>3425000</v>
      </c>
      <c r="N1261" s="16">
        <v>0.7532467200066979</v>
      </c>
      <c r="O1261" s="7">
        <v>13243333</v>
      </c>
      <c r="P1261" s="7">
        <v>17581667</v>
      </c>
      <c r="Q1261" s="8">
        <v>0</v>
      </c>
      <c r="R1261" s="11">
        <v>0</v>
      </c>
      <c r="S1261" s="8">
        <v>0</v>
      </c>
      <c r="T1261" s="11">
        <v>0</v>
      </c>
      <c r="U1261" s="8">
        <v>0</v>
      </c>
      <c r="V1261" s="8">
        <v>0</v>
      </c>
      <c r="W1261" s="8" t="s">
        <v>1982</v>
      </c>
    </row>
    <row r="1262" spans="1:23" x14ac:dyDescent="0.25">
      <c r="A1262">
        <f t="shared" si="19"/>
        <v>1261</v>
      </c>
      <c r="B1262" s="8">
        <v>20261278</v>
      </c>
      <c r="C1262" s="8" t="s">
        <v>634</v>
      </c>
      <c r="D1262" s="8" t="s">
        <v>3479</v>
      </c>
      <c r="E1262" s="14">
        <v>6.5</v>
      </c>
      <c r="F1262" s="9">
        <v>46057</v>
      </c>
      <c r="G1262" s="9">
        <v>46252</v>
      </c>
      <c r="H1262" s="9">
        <v>46252</v>
      </c>
      <c r="I1262" s="9"/>
      <c r="J1262" s="18">
        <v>1289</v>
      </c>
      <c r="K1262" s="18">
        <v>1172</v>
      </c>
      <c r="L1262" s="10">
        <v>42484000</v>
      </c>
      <c r="M1262" s="21">
        <v>6536000</v>
      </c>
      <c r="N1262" s="16">
        <v>1.5</v>
      </c>
      <c r="O1262" s="7">
        <v>25490400</v>
      </c>
      <c r="P1262" s="7">
        <v>16993600</v>
      </c>
      <c r="Q1262" s="8">
        <v>0</v>
      </c>
      <c r="R1262" s="11">
        <v>0</v>
      </c>
      <c r="S1262" s="8">
        <v>0</v>
      </c>
      <c r="T1262" s="11">
        <v>0</v>
      </c>
      <c r="U1262" s="8">
        <v>0</v>
      </c>
      <c r="V1262" s="8">
        <v>0</v>
      </c>
      <c r="W1262" s="8" t="s">
        <v>1978</v>
      </c>
    </row>
    <row r="1263" spans="1:23" x14ac:dyDescent="0.25">
      <c r="A1263">
        <f t="shared" si="19"/>
        <v>1262</v>
      </c>
      <c r="B1263" s="8">
        <v>20261279</v>
      </c>
      <c r="C1263" s="8" t="s">
        <v>2142</v>
      </c>
      <c r="D1263" s="8" t="s">
        <v>573</v>
      </c>
      <c r="E1263" s="14">
        <v>7.5</v>
      </c>
      <c r="F1263" s="9">
        <v>46066</v>
      </c>
      <c r="G1263" s="9">
        <v>46291</v>
      </c>
      <c r="H1263" s="9">
        <v>46291</v>
      </c>
      <c r="I1263" s="9"/>
      <c r="J1263" s="18">
        <v>0</v>
      </c>
      <c r="K1263" s="18">
        <v>0</v>
      </c>
      <c r="L1263" s="10" t="s">
        <v>3328</v>
      </c>
      <c r="M1263" s="21">
        <v>6521960</v>
      </c>
      <c r="N1263" s="10" t="s">
        <v>3328</v>
      </c>
      <c r="O1263" s="7" t="s">
        <v>3328</v>
      </c>
      <c r="P1263" s="7" t="s">
        <v>3328</v>
      </c>
      <c r="Q1263" s="8">
        <v>0</v>
      </c>
      <c r="R1263" s="11">
        <v>0</v>
      </c>
      <c r="S1263" s="8">
        <v>0</v>
      </c>
      <c r="T1263" s="11">
        <v>0</v>
      </c>
      <c r="U1263" s="8">
        <v>0</v>
      </c>
      <c r="V1263" s="8">
        <v>0</v>
      </c>
      <c r="W1263" s="8" t="s">
        <v>1983</v>
      </c>
    </row>
    <row r="1264" spans="1:23" x14ac:dyDescent="0.25">
      <c r="A1264">
        <f t="shared" si="19"/>
        <v>1263</v>
      </c>
      <c r="B1264" s="8">
        <v>20261280</v>
      </c>
      <c r="C1264" s="8" t="s">
        <v>2143</v>
      </c>
      <c r="D1264" s="8" t="s">
        <v>3480</v>
      </c>
      <c r="E1264" s="14">
        <v>10.066666666666666</v>
      </c>
      <c r="F1264" s="9">
        <v>46063</v>
      </c>
      <c r="G1264" s="9">
        <v>46365</v>
      </c>
      <c r="H1264" s="9">
        <v>46365</v>
      </c>
      <c r="I1264" s="9"/>
      <c r="J1264" s="18">
        <v>1308</v>
      </c>
      <c r="K1264" s="18">
        <v>1306</v>
      </c>
      <c r="L1264" s="10">
        <v>50160000</v>
      </c>
      <c r="M1264" s="21">
        <v>5016000</v>
      </c>
      <c r="N1264" s="16">
        <v>0.53061224489795922</v>
      </c>
      <c r="O1264" s="7">
        <v>17388800</v>
      </c>
      <c r="P1264" s="7">
        <v>32771200</v>
      </c>
      <c r="Q1264" s="8">
        <v>0</v>
      </c>
      <c r="R1264" s="11">
        <v>0</v>
      </c>
      <c r="S1264" s="8">
        <v>0</v>
      </c>
      <c r="T1264" s="11">
        <v>0</v>
      </c>
      <c r="U1264" s="8">
        <v>0</v>
      </c>
      <c r="V1264" s="8">
        <v>0</v>
      </c>
      <c r="W1264" s="8" t="s">
        <v>1978</v>
      </c>
    </row>
    <row r="1265" spans="1:23" x14ac:dyDescent="0.25">
      <c r="A1265">
        <f t="shared" si="19"/>
        <v>1264</v>
      </c>
      <c r="B1265" s="8">
        <v>20261281</v>
      </c>
      <c r="C1265" s="8" t="s">
        <v>2144</v>
      </c>
      <c r="D1265" s="8" t="s">
        <v>3481</v>
      </c>
      <c r="E1265" s="14">
        <v>10.066666666666666</v>
      </c>
      <c r="F1265" s="9">
        <v>46058</v>
      </c>
      <c r="G1265" s="9">
        <v>46360</v>
      </c>
      <c r="H1265" s="9">
        <v>46360</v>
      </c>
      <c r="I1265" s="9"/>
      <c r="J1265" s="18">
        <v>1306</v>
      </c>
      <c r="K1265" s="18">
        <v>1277</v>
      </c>
      <c r="L1265" s="10">
        <v>29310000</v>
      </c>
      <c r="M1265" s="21">
        <v>2931000</v>
      </c>
      <c r="N1265" s="16">
        <v>0.63043478260869568</v>
      </c>
      <c r="O1265" s="7">
        <v>11333200</v>
      </c>
      <c r="P1265" s="7">
        <v>17976800</v>
      </c>
      <c r="Q1265" s="8">
        <v>0</v>
      </c>
      <c r="R1265" s="11">
        <v>0</v>
      </c>
      <c r="S1265" s="8">
        <v>0</v>
      </c>
      <c r="T1265" s="11">
        <v>0</v>
      </c>
      <c r="U1265" s="8">
        <v>0</v>
      </c>
      <c r="V1265" s="8">
        <v>0</v>
      </c>
      <c r="W1265" s="8" t="s">
        <v>1978</v>
      </c>
    </row>
    <row r="1266" spans="1:23" x14ac:dyDescent="0.25">
      <c r="A1266">
        <f t="shared" si="19"/>
        <v>1265</v>
      </c>
      <c r="B1266" s="8">
        <v>20261282</v>
      </c>
      <c r="C1266" s="8" t="s">
        <v>2145</v>
      </c>
      <c r="D1266" s="8" t="s">
        <v>3482</v>
      </c>
      <c r="E1266" s="14">
        <v>4.9666666666666668</v>
      </c>
      <c r="F1266" s="9">
        <v>46063</v>
      </c>
      <c r="G1266" s="9">
        <v>46212</v>
      </c>
      <c r="H1266" s="9">
        <v>46212</v>
      </c>
      <c r="I1266" s="9"/>
      <c r="J1266" s="18">
        <v>1314</v>
      </c>
      <c r="K1266" s="18">
        <v>1311</v>
      </c>
      <c r="L1266" s="10">
        <v>54345000</v>
      </c>
      <c r="M1266" s="21">
        <v>10869000</v>
      </c>
      <c r="N1266" s="29">
        <f>+O1266/P1266</f>
        <v>0.34</v>
      </c>
      <c r="O1266" s="7">
        <v>18477300</v>
      </c>
      <c r="P1266" s="7">
        <v>54345000</v>
      </c>
      <c r="Q1266" s="8">
        <v>0</v>
      </c>
      <c r="R1266" s="11">
        <v>0</v>
      </c>
      <c r="S1266" s="8">
        <v>0</v>
      </c>
      <c r="T1266" s="11">
        <v>0</v>
      </c>
      <c r="U1266" s="8">
        <v>0</v>
      </c>
      <c r="V1266" s="8">
        <v>0</v>
      </c>
      <c r="W1266" s="8" t="s">
        <v>1989</v>
      </c>
    </row>
    <row r="1267" spans="1:23" x14ac:dyDescent="0.25">
      <c r="A1267">
        <f t="shared" si="19"/>
        <v>1266</v>
      </c>
      <c r="B1267" s="8">
        <v>20261283</v>
      </c>
      <c r="C1267" s="8" t="s">
        <v>2146</v>
      </c>
      <c r="D1267" s="8" t="s">
        <v>3483</v>
      </c>
      <c r="E1267" s="14">
        <v>10.933333333333334</v>
      </c>
      <c r="F1267" s="9">
        <v>46059</v>
      </c>
      <c r="G1267" s="9">
        <v>46387</v>
      </c>
      <c r="H1267" s="9">
        <v>46387</v>
      </c>
      <c r="I1267" s="9"/>
      <c r="J1267" s="18">
        <v>1303</v>
      </c>
      <c r="K1267" s="18">
        <v>131</v>
      </c>
      <c r="L1267" s="10">
        <v>124993500</v>
      </c>
      <c r="M1267" s="21">
        <v>8054000</v>
      </c>
      <c r="N1267" s="29">
        <f>+B1267/P1267</f>
        <v>0.16209869313204286</v>
      </c>
      <c r="O1267" s="7">
        <v>41664500</v>
      </c>
      <c r="P1267" s="7">
        <v>124993500</v>
      </c>
      <c r="Q1267" s="8">
        <v>0</v>
      </c>
      <c r="R1267" s="11">
        <v>0</v>
      </c>
      <c r="S1267" s="8">
        <v>0</v>
      </c>
      <c r="T1267" s="11">
        <v>0</v>
      </c>
      <c r="U1267" s="8">
        <v>0</v>
      </c>
      <c r="V1267" s="8">
        <v>0</v>
      </c>
      <c r="W1267" s="8" t="s">
        <v>654</v>
      </c>
    </row>
    <row r="1268" spans="1:23" x14ac:dyDescent="0.25">
      <c r="A1268">
        <f t="shared" si="19"/>
        <v>1267</v>
      </c>
      <c r="B1268" s="8">
        <v>20261284</v>
      </c>
      <c r="C1268" s="8" t="s">
        <v>2147</v>
      </c>
      <c r="D1268" s="8" t="s">
        <v>3484</v>
      </c>
      <c r="E1268" s="14">
        <v>6.9333333333333336</v>
      </c>
      <c r="F1268" s="9">
        <v>46057</v>
      </c>
      <c r="G1268" s="9">
        <v>46265</v>
      </c>
      <c r="H1268" s="9">
        <v>46265</v>
      </c>
      <c r="I1268" s="9"/>
      <c r="J1268" s="18">
        <v>1318</v>
      </c>
      <c r="K1268" s="18">
        <v>242</v>
      </c>
      <c r="L1268" s="10">
        <v>149500000</v>
      </c>
      <c r="M1268" s="21">
        <v>13000000</v>
      </c>
      <c r="N1268" s="16">
        <v>0.40816327414859199</v>
      </c>
      <c r="O1268" s="7">
        <v>43333334</v>
      </c>
      <c r="P1268" s="7">
        <v>106166666</v>
      </c>
      <c r="Q1268" s="8">
        <v>0</v>
      </c>
      <c r="R1268" s="11">
        <v>0</v>
      </c>
      <c r="S1268" s="8">
        <v>0</v>
      </c>
      <c r="T1268" s="11">
        <v>0</v>
      </c>
      <c r="U1268" s="8">
        <v>0</v>
      </c>
      <c r="V1268" s="8">
        <v>0</v>
      </c>
      <c r="W1268" s="8" t="s">
        <v>654</v>
      </c>
    </row>
    <row r="1269" spans="1:23" x14ac:dyDescent="0.25">
      <c r="A1269">
        <f t="shared" si="19"/>
        <v>1268</v>
      </c>
      <c r="B1269" s="8">
        <v>20261285</v>
      </c>
      <c r="C1269" s="8" t="s">
        <v>2148</v>
      </c>
      <c r="D1269" s="8" t="s">
        <v>3485</v>
      </c>
      <c r="E1269" s="14">
        <v>11.066666666666666</v>
      </c>
      <c r="F1269" s="9">
        <v>46055</v>
      </c>
      <c r="G1269" s="9">
        <v>46387</v>
      </c>
      <c r="H1269" s="9">
        <v>46387</v>
      </c>
      <c r="I1269" s="9"/>
      <c r="J1269" s="18">
        <v>1302</v>
      </c>
      <c r="K1269" s="18">
        <v>142</v>
      </c>
      <c r="L1269" s="10">
        <v>43879000</v>
      </c>
      <c r="M1269" s="21">
        <v>3989000</v>
      </c>
      <c r="N1269" s="16">
        <v>0.56398102407234796</v>
      </c>
      <c r="O1269" s="7">
        <v>15823033</v>
      </c>
      <c r="P1269" s="7">
        <v>28055967</v>
      </c>
      <c r="Q1269" s="8">
        <v>0</v>
      </c>
      <c r="R1269" s="11">
        <v>0</v>
      </c>
      <c r="S1269" s="8">
        <v>0</v>
      </c>
      <c r="T1269" s="11">
        <v>0</v>
      </c>
      <c r="U1269" s="8">
        <v>0</v>
      </c>
      <c r="V1269" s="8">
        <v>0</v>
      </c>
      <c r="W1269" s="8" t="s">
        <v>654</v>
      </c>
    </row>
    <row r="1270" spans="1:23" x14ac:dyDescent="0.25">
      <c r="A1270">
        <f t="shared" si="19"/>
        <v>1269</v>
      </c>
      <c r="B1270" s="8">
        <v>20261290</v>
      </c>
      <c r="C1270" s="8" t="s">
        <v>2149</v>
      </c>
      <c r="D1270" s="8" t="s">
        <v>1836</v>
      </c>
      <c r="E1270" s="14">
        <v>10.933333333333334</v>
      </c>
      <c r="F1270" s="9">
        <v>46059</v>
      </c>
      <c r="G1270" s="9">
        <v>46387</v>
      </c>
      <c r="H1270" s="9">
        <v>46387</v>
      </c>
      <c r="I1270" s="9"/>
      <c r="J1270" s="18">
        <v>1317</v>
      </c>
      <c r="K1270" s="18">
        <v>137</v>
      </c>
      <c r="L1270" s="10">
        <v>71896000</v>
      </c>
      <c r="M1270" s="21">
        <v>6536000</v>
      </c>
      <c r="N1270" s="29">
        <f>+O1270/P1270</f>
        <v>0.34848485312117505</v>
      </c>
      <c r="O1270" s="7">
        <v>25054667</v>
      </c>
      <c r="P1270" s="7">
        <v>71896000</v>
      </c>
      <c r="Q1270" s="8">
        <v>0</v>
      </c>
      <c r="R1270" s="11">
        <v>0</v>
      </c>
      <c r="S1270" s="8">
        <v>0</v>
      </c>
      <c r="T1270" s="11">
        <v>0</v>
      </c>
      <c r="U1270" s="8">
        <v>0</v>
      </c>
      <c r="V1270" s="8">
        <v>0</v>
      </c>
      <c r="W1270" s="8" t="s">
        <v>654</v>
      </c>
    </row>
    <row r="1271" spans="1:23" x14ac:dyDescent="0.25">
      <c r="A1271">
        <f t="shared" si="19"/>
        <v>1270</v>
      </c>
      <c r="B1271" s="8">
        <v>20261291</v>
      </c>
      <c r="C1271" s="8" t="s">
        <v>2150</v>
      </c>
      <c r="D1271" s="8" t="s">
        <v>3486</v>
      </c>
      <c r="E1271" s="14">
        <v>11.066666666666666</v>
      </c>
      <c r="F1271" s="9">
        <v>46055</v>
      </c>
      <c r="G1271" s="9">
        <v>46387</v>
      </c>
      <c r="H1271" s="9">
        <v>46387</v>
      </c>
      <c r="I1271" s="9"/>
      <c r="J1271" s="18">
        <v>1301</v>
      </c>
      <c r="K1271" s="18">
        <v>146</v>
      </c>
      <c r="L1271" s="10">
        <v>80234000</v>
      </c>
      <c r="M1271" s="21">
        <v>7294000</v>
      </c>
      <c r="N1271" s="16">
        <v>0.56398105281612398</v>
      </c>
      <c r="O1271" s="7">
        <v>28932867</v>
      </c>
      <c r="P1271" s="7">
        <v>51301133</v>
      </c>
      <c r="Q1271" s="8">
        <v>0</v>
      </c>
      <c r="R1271" s="11">
        <v>0</v>
      </c>
      <c r="S1271" s="8">
        <v>0</v>
      </c>
      <c r="T1271" s="11">
        <v>0</v>
      </c>
      <c r="U1271" s="8">
        <v>0</v>
      </c>
      <c r="V1271" s="8">
        <v>0</v>
      </c>
      <c r="W1271" s="8" t="s">
        <v>654</v>
      </c>
    </row>
    <row r="1272" spans="1:23" x14ac:dyDescent="0.25">
      <c r="A1272">
        <f t="shared" si="19"/>
        <v>1271</v>
      </c>
      <c r="B1272" s="8">
        <v>20261292</v>
      </c>
      <c r="C1272" s="8" t="s">
        <v>354</v>
      </c>
      <c r="D1272" s="8" t="s">
        <v>1289</v>
      </c>
      <c r="E1272" s="14">
        <v>10.066666666666666</v>
      </c>
      <c r="F1272" s="9">
        <v>46055</v>
      </c>
      <c r="G1272" s="9">
        <v>46357</v>
      </c>
      <c r="H1272" s="9">
        <v>46357</v>
      </c>
      <c r="I1272" s="9"/>
      <c r="J1272" s="18">
        <v>1310</v>
      </c>
      <c r="K1272" s="18">
        <v>1288</v>
      </c>
      <c r="L1272" s="10">
        <v>72940000</v>
      </c>
      <c r="M1272" s="21">
        <v>7294000</v>
      </c>
      <c r="N1272" s="16">
        <v>0.65745857609038061</v>
      </c>
      <c r="O1272" s="7">
        <v>28932867</v>
      </c>
      <c r="P1272" s="7">
        <v>44007133</v>
      </c>
      <c r="Q1272" s="8">
        <v>0</v>
      </c>
      <c r="R1272" s="11">
        <v>0</v>
      </c>
      <c r="S1272" s="8">
        <v>0</v>
      </c>
      <c r="T1272" s="11">
        <v>0</v>
      </c>
      <c r="U1272" s="8">
        <v>0</v>
      </c>
      <c r="V1272" s="8">
        <v>0</v>
      </c>
      <c r="W1272" s="8" t="s">
        <v>1976</v>
      </c>
    </row>
    <row r="1273" spans="1:23" x14ac:dyDescent="0.25">
      <c r="A1273">
        <f t="shared" si="19"/>
        <v>1272</v>
      </c>
      <c r="B1273" s="8">
        <v>20261294</v>
      </c>
      <c r="C1273" s="8" t="s">
        <v>2151</v>
      </c>
      <c r="D1273" s="8" t="s">
        <v>3487</v>
      </c>
      <c r="E1273" s="14">
        <v>6.9333333333333336</v>
      </c>
      <c r="F1273" s="9">
        <v>46057</v>
      </c>
      <c r="G1273" s="9">
        <v>46265</v>
      </c>
      <c r="H1273" s="9">
        <v>46265</v>
      </c>
      <c r="I1273" s="9"/>
      <c r="J1273" s="18">
        <v>1307</v>
      </c>
      <c r="K1273" s="18">
        <v>1296</v>
      </c>
      <c r="L1273" s="10">
        <v>27657067</v>
      </c>
      <c r="M1273" s="21">
        <v>3989000</v>
      </c>
      <c r="N1273" s="16">
        <v>1.2857142502950627</v>
      </c>
      <c r="O1273" s="7">
        <v>15557100</v>
      </c>
      <c r="P1273" s="7">
        <v>12099967</v>
      </c>
      <c r="Q1273" s="8">
        <v>0</v>
      </c>
      <c r="R1273" s="11">
        <v>0</v>
      </c>
      <c r="S1273" s="8">
        <v>0</v>
      </c>
      <c r="T1273" s="11">
        <v>0</v>
      </c>
      <c r="U1273" s="8">
        <v>0</v>
      </c>
      <c r="V1273" s="8">
        <v>0</v>
      </c>
      <c r="W1273" s="8" t="s">
        <v>1974</v>
      </c>
    </row>
  </sheetData>
  <sortState xmlns:xlrd2="http://schemas.microsoft.com/office/spreadsheetml/2017/richdata2" ref="B2:W42">
    <sortCondition ref="B2:B42"/>
  </sortState>
  <conditionalFormatting sqref="B1">
    <cfRule type="duplicateValues" dxfId="2" priority="7"/>
  </conditionalFormatting>
  <conditionalFormatting sqref="B1:B1048576">
    <cfRule type="duplicateValues" dxfId="1" priority="2"/>
  </conditionalFormatting>
  <conditionalFormatting sqref="B2:B1273">
    <cfRule type="duplicateValues" dxfId="0" priority="1131"/>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EA536-CE46-49FE-BB9E-181FC1F03527}">
  <dimension ref="A2:B149"/>
  <sheetViews>
    <sheetView topLeftCell="A2" workbookViewId="0">
      <selection activeCell="B149" sqref="B2:B149"/>
    </sheetView>
  </sheetViews>
  <sheetFormatPr baseColWidth="10" defaultRowHeight="15" x14ac:dyDescent="0.25"/>
  <sheetData>
    <row r="2" spans="1:2" x14ac:dyDescent="0.25">
      <c r="A2" t="s">
        <v>1991</v>
      </c>
      <c r="B2" t="str">
        <f>RIGHT(A2,8)</f>
        <v>20260132</v>
      </c>
    </row>
    <row r="3" spans="1:2" x14ac:dyDescent="0.25">
      <c r="A3" t="s">
        <v>1992</v>
      </c>
      <c r="B3" t="str">
        <f t="shared" ref="B3:B66" si="0">RIGHT(A3,8)</f>
        <v>20260319</v>
      </c>
    </row>
    <row r="4" spans="1:2" x14ac:dyDescent="0.25">
      <c r="A4" t="s">
        <v>1993</v>
      </c>
      <c r="B4" t="str">
        <f t="shared" si="0"/>
        <v>20260322</v>
      </c>
    </row>
    <row r="5" spans="1:2" x14ac:dyDescent="0.25">
      <c r="A5" t="s">
        <v>1994</v>
      </c>
      <c r="B5" t="str">
        <f t="shared" si="0"/>
        <v>20260493</v>
      </c>
    </row>
    <row r="6" spans="1:2" x14ac:dyDescent="0.25">
      <c r="A6" t="s">
        <v>1995</v>
      </c>
      <c r="B6" t="str">
        <f t="shared" si="0"/>
        <v>20260494</v>
      </c>
    </row>
    <row r="7" spans="1:2" x14ac:dyDescent="0.25">
      <c r="A7" t="s">
        <v>1996</v>
      </c>
      <c r="B7" t="str">
        <f t="shared" si="0"/>
        <v>20260495</v>
      </c>
    </row>
    <row r="8" spans="1:2" x14ac:dyDescent="0.25">
      <c r="A8" t="s">
        <v>1997</v>
      </c>
      <c r="B8" t="str">
        <f t="shared" si="0"/>
        <v>20260497</v>
      </c>
    </row>
    <row r="9" spans="1:2" x14ac:dyDescent="0.25">
      <c r="A9" t="s">
        <v>1998</v>
      </c>
      <c r="B9" t="str">
        <f t="shared" si="0"/>
        <v>20260498</v>
      </c>
    </row>
    <row r="10" spans="1:2" x14ac:dyDescent="0.25">
      <c r="A10" t="s">
        <v>1999</v>
      </c>
      <c r="B10" t="str">
        <f t="shared" si="0"/>
        <v>20260507</v>
      </c>
    </row>
    <row r="11" spans="1:2" x14ac:dyDescent="0.25">
      <c r="A11" t="s">
        <v>2000</v>
      </c>
      <c r="B11" t="str">
        <f t="shared" si="0"/>
        <v>20260521</v>
      </c>
    </row>
    <row r="12" spans="1:2" x14ac:dyDescent="0.25">
      <c r="A12" t="s">
        <v>2001</v>
      </c>
      <c r="B12" t="str">
        <f t="shared" si="0"/>
        <v>20260522</v>
      </c>
    </row>
    <row r="13" spans="1:2" x14ac:dyDescent="0.25">
      <c r="A13" t="s">
        <v>2002</v>
      </c>
      <c r="B13" t="str">
        <f t="shared" si="0"/>
        <v>20260523</v>
      </c>
    </row>
    <row r="14" spans="1:2" x14ac:dyDescent="0.25">
      <c r="A14" t="s">
        <v>2003</v>
      </c>
      <c r="B14" t="str">
        <f t="shared" si="0"/>
        <v>20260527</v>
      </c>
    </row>
    <row r="15" spans="1:2" x14ac:dyDescent="0.25">
      <c r="A15" t="s">
        <v>2004</v>
      </c>
      <c r="B15" t="str">
        <f t="shared" si="0"/>
        <v>20260550</v>
      </c>
    </row>
    <row r="16" spans="1:2" x14ac:dyDescent="0.25">
      <c r="A16" t="s">
        <v>2005</v>
      </c>
      <c r="B16" t="str">
        <f t="shared" si="0"/>
        <v>20260619</v>
      </c>
    </row>
    <row r="17" spans="1:2" x14ac:dyDescent="0.25">
      <c r="A17" t="s">
        <v>2006</v>
      </c>
      <c r="B17" t="str">
        <f t="shared" si="0"/>
        <v>20260620</v>
      </c>
    </row>
    <row r="18" spans="1:2" x14ac:dyDescent="0.25">
      <c r="A18" t="s">
        <v>2007</v>
      </c>
      <c r="B18" t="str">
        <f t="shared" si="0"/>
        <v>20260621</v>
      </c>
    </row>
    <row r="19" spans="1:2" x14ac:dyDescent="0.25">
      <c r="A19" t="s">
        <v>2008</v>
      </c>
      <c r="B19" t="str">
        <f t="shared" si="0"/>
        <v>20260622</v>
      </c>
    </row>
    <row r="20" spans="1:2" x14ac:dyDescent="0.25">
      <c r="A20" t="s">
        <v>2009</v>
      </c>
      <c r="B20" t="str">
        <f t="shared" si="0"/>
        <v>20260623</v>
      </c>
    </row>
    <row r="21" spans="1:2" x14ac:dyDescent="0.25">
      <c r="A21" t="s">
        <v>2010</v>
      </c>
      <c r="B21" t="str">
        <f t="shared" si="0"/>
        <v>20260624</v>
      </c>
    </row>
    <row r="22" spans="1:2" x14ac:dyDescent="0.25">
      <c r="A22" t="s">
        <v>2011</v>
      </c>
      <c r="B22" t="str">
        <f t="shared" si="0"/>
        <v>20260654</v>
      </c>
    </row>
    <row r="23" spans="1:2" x14ac:dyDescent="0.25">
      <c r="A23" t="s">
        <v>2012</v>
      </c>
      <c r="B23" t="str">
        <f t="shared" si="0"/>
        <v>20260665</v>
      </c>
    </row>
    <row r="24" spans="1:2" x14ac:dyDescent="0.25">
      <c r="A24" t="s">
        <v>2013</v>
      </c>
      <c r="B24" t="str">
        <f t="shared" si="0"/>
        <v>20260669</v>
      </c>
    </row>
    <row r="25" spans="1:2" x14ac:dyDescent="0.25">
      <c r="A25" t="s">
        <v>2014</v>
      </c>
      <c r="B25" t="str">
        <f t="shared" si="0"/>
        <v>20260675</v>
      </c>
    </row>
    <row r="26" spans="1:2" x14ac:dyDescent="0.25">
      <c r="A26" t="s">
        <v>2015</v>
      </c>
      <c r="B26" t="str">
        <f t="shared" si="0"/>
        <v>20260720</v>
      </c>
    </row>
    <row r="27" spans="1:2" x14ac:dyDescent="0.25">
      <c r="A27" t="s">
        <v>2016</v>
      </c>
      <c r="B27" t="str">
        <f t="shared" si="0"/>
        <v>20260751</v>
      </c>
    </row>
    <row r="28" spans="1:2" x14ac:dyDescent="0.25">
      <c r="A28" t="s">
        <v>2017</v>
      </c>
      <c r="B28" t="str">
        <f t="shared" si="0"/>
        <v>20260758</v>
      </c>
    </row>
    <row r="29" spans="1:2" x14ac:dyDescent="0.25">
      <c r="A29" t="s">
        <v>2018</v>
      </c>
      <c r="B29" t="str">
        <f t="shared" si="0"/>
        <v>20260774</v>
      </c>
    </row>
    <row r="30" spans="1:2" x14ac:dyDescent="0.25">
      <c r="A30" t="s">
        <v>2019</v>
      </c>
      <c r="B30" t="str">
        <f t="shared" si="0"/>
        <v>20260802</v>
      </c>
    </row>
    <row r="31" spans="1:2" x14ac:dyDescent="0.25">
      <c r="A31" t="s">
        <v>2020</v>
      </c>
      <c r="B31" t="str">
        <f t="shared" si="0"/>
        <v>20260806</v>
      </c>
    </row>
    <row r="32" spans="1:2" x14ac:dyDescent="0.25">
      <c r="A32" t="s">
        <v>2021</v>
      </c>
      <c r="B32" t="str">
        <f t="shared" si="0"/>
        <v>20260807</v>
      </c>
    </row>
    <row r="33" spans="1:2" x14ac:dyDescent="0.25">
      <c r="A33" t="s">
        <v>2022</v>
      </c>
      <c r="B33" t="str">
        <f t="shared" si="0"/>
        <v>20260839</v>
      </c>
    </row>
    <row r="34" spans="1:2" x14ac:dyDescent="0.25">
      <c r="A34" t="s">
        <v>2023</v>
      </c>
      <c r="B34" t="str">
        <f t="shared" si="0"/>
        <v>20260878</v>
      </c>
    </row>
    <row r="35" spans="1:2" x14ac:dyDescent="0.25">
      <c r="A35" t="s">
        <v>2024</v>
      </c>
      <c r="B35" t="str">
        <f t="shared" si="0"/>
        <v>20260938</v>
      </c>
    </row>
    <row r="36" spans="1:2" x14ac:dyDescent="0.25">
      <c r="A36" t="s">
        <v>2025</v>
      </c>
      <c r="B36" t="str">
        <f t="shared" si="0"/>
        <v>20260942</v>
      </c>
    </row>
    <row r="37" spans="1:2" x14ac:dyDescent="0.25">
      <c r="A37" t="s">
        <v>2026</v>
      </c>
      <c r="B37" t="str">
        <f t="shared" si="0"/>
        <v>20260945</v>
      </c>
    </row>
    <row r="38" spans="1:2" x14ac:dyDescent="0.25">
      <c r="A38" t="s">
        <v>2027</v>
      </c>
      <c r="B38" t="str">
        <f t="shared" si="0"/>
        <v>20260946</v>
      </c>
    </row>
    <row r="39" spans="1:2" x14ac:dyDescent="0.25">
      <c r="A39" t="s">
        <v>2028</v>
      </c>
      <c r="B39" t="str">
        <f t="shared" si="0"/>
        <v>20260948</v>
      </c>
    </row>
    <row r="40" spans="1:2" x14ac:dyDescent="0.25">
      <c r="A40" t="s">
        <v>2029</v>
      </c>
      <c r="B40" t="str">
        <f t="shared" si="0"/>
        <v>20260954</v>
      </c>
    </row>
    <row r="41" spans="1:2" x14ac:dyDescent="0.25">
      <c r="A41" t="s">
        <v>2030</v>
      </c>
      <c r="B41" t="str">
        <f t="shared" si="0"/>
        <v>20260956</v>
      </c>
    </row>
    <row r="42" spans="1:2" x14ac:dyDescent="0.25">
      <c r="A42" t="s">
        <v>2031</v>
      </c>
      <c r="B42" t="str">
        <f t="shared" si="0"/>
        <v>20260966</v>
      </c>
    </row>
    <row r="43" spans="1:2" x14ac:dyDescent="0.25">
      <c r="A43" t="s">
        <v>2032</v>
      </c>
      <c r="B43" t="str">
        <f t="shared" si="0"/>
        <v>20260980</v>
      </c>
    </row>
    <row r="44" spans="1:2" x14ac:dyDescent="0.25">
      <c r="A44" t="s">
        <v>2033</v>
      </c>
      <c r="B44" t="str">
        <f t="shared" si="0"/>
        <v>20260982</v>
      </c>
    </row>
    <row r="45" spans="1:2" x14ac:dyDescent="0.25">
      <c r="A45" t="s">
        <v>2034</v>
      </c>
      <c r="B45" t="str">
        <f t="shared" si="0"/>
        <v>20260984</v>
      </c>
    </row>
    <row r="46" spans="1:2" x14ac:dyDescent="0.25">
      <c r="A46" t="s">
        <v>2035</v>
      </c>
      <c r="B46" t="str">
        <f t="shared" si="0"/>
        <v>20260985</v>
      </c>
    </row>
    <row r="47" spans="1:2" x14ac:dyDescent="0.25">
      <c r="A47" t="s">
        <v>2036</v>
      </c>
      <c r="B47" t="str">
        <f t="shared" si="0"/>
        <v>20260986</v>
      </c>
    </row>
    <row r="48" spans="1:2" x14ac:dyDescent="0.25">
      <c r="A48" t="s">
        <v>2037</v>
      </c>
      <c r="B48" t="str">
        <f t="shared" si="0"/>
        <v>20260987</v>
      </c>
    </row>
    <row r="49" spans="1:2" x14ac:dyDescent="0.25">
      <c r="A49" t="s">
        <v>2038</v>
      </c>
      <c r="B49" t="str">
        <f t="shared" si="0"/>
        <v>20260991</v>
      </c>
    </row>
    <row r="50" spans="1:2" x14ac:dyDescent="0.25">
      <c r="A50" t="s">
        <v>2039</v>
      </c>
      <c r="B50" t="str">
        <f t="shared" si="0"/>
        <v>20260993</v>
      </c>
    </row>
    <row r="51" spans="1:2" x14ac:dyDescent="0.25">
      <c r="A51" t="s">
        <v>2040</v>
      </c>
      <c r="B51" t="str">
        <f t="shared" si="0"/>
        <v>20260996</v>
      </c>
    </row>
    <row r="52" spans="1:2" x14ac:dyDescent="0.25">
      <c r="A52" t="s">
        <v>2041</v>
      </c>
      <c r="B52" t="str">
        <f t="shared" si="0"/>
        <v>20260997</v>
      </c>
    </row>
    <row r="53" spans="1:2" x14ac:dyDescent="0.25">
      <c r="A53" t="s">
        <v>2042</v>
      </c>
      <c r="B53" t="str">
        <f t="shared" si="0"/>
        <v>20260999</v>
      </c>
    </row>
    <row r="54" spans="1:2" x14ac:dyDescent="0.25">
      <c r="A54" t="s">
        <v>2043</v>
      </c>
      <c r="B54" t="str">
        <f t="shared" si="0"/>
        <v>20261005</v>
      </c>
    </row>
    <row r="55" spans="1:2" x14ac:dyDescent="0.25">
      <c r="A55" t="s">
        <v>2044</v>
      </c>
      <c r="B55" t="str">
        <f t="shared" si="0"/>
        <v>20261006</v>
      </c>
    </row>
    <row r="56" spans="1:2" x14ac:dyDescent="0.25">
      <c r="A56" t="s">
        <v>2045</v>
      </c>
      <c r="B56" t="str">
        <f t="shared" si="0"/>
        <v>20261031</v>
      </c>
    </row>
    <row r="57" spans="1:2" x14ac:dyDescent="0.25">
      <c r="A57" t="s">
        <v>2046</v>
      </c>
      <c r="B57" t="str">
        <f t="shared" si="0"/>
        <v>20261033</v>
      </c>
    </row>
    <row r="58" spans="1:2" x14ac:dyDescent="0.25">
      <c r="A58" t="s">
        <v>2047</v>
      </c>
      <c r="B58" t="str">
        <f t="shared" si="0"/>
        <v>20261034</v>
      </c>
    </row>
    <row r="59" spans="1:2" x14ac:dyDescent="0.25">
      <c r="A59" t="s">
        <v>2048</v>
      </c>
      <c r="B59" t="str">
        <f t="shared" si="0"/>
        <v>20261036</v>
      </c>
    </row>
    <row r="60" spans="1:2" x14ac:dyDescent="0.25">
      <c r="A60" t="s">
        <v>2049</v>
      </c>
      <c r="B60" t="str">
        <f t="shared" si="0"/>
        <v>20261053</v>
      </c>
    </row>
    <row r="61" spans="1:2" x14ac:dyDescent="0.25">
      <c r="A61" t="s">
        <v>2050</v>
      </c>
      <c r="B61" t="str">
        <f t="shared" si="0"/>
        <v>20261055</v>
      </c>
    </row>
    <row r="62" spans="1:2" x14ac:dyDescent="0.25">
      <c r="A62" t="s">
        <v>2051</v>
      </c>
      <c r="B62" t="str">
        <f t="shared" si="0"/>
        <v>20261056</v>
      </c>
    </row>
    <row r="63" spans="1:2" x14ac:dyDescent="0.25">
      <c r="A63" t="s">
        <v>2052</v>
      </c>
      <c r="B63" t="str">
        <f t="shared" si="0"/>
        <v>20261057</v>
      </c>
    </row>
    <row r="64" spans="1:2" x14ac:dyDescent="0.25">
      <c r="A64" t="s">
        <v>2053</v>
      </c>
      <c r="B64" t="str">
        <f t="shared" si="0"/>
        <v>20261058</v>
      </c>
    </row>
    <row r="65" spans="1:2" x14ac:dyDescent="0.25">
      <c r="A65" t="s">
        <v>2054</v>
      </c>
      <c r="B65" t="str">
        <f t="shared" si="0"/>
        <v>20261060</v>
      </c>
    </row>
    <row r="66" spans="1:2" x14ac:dyDescent="0.25">
      <c r="A66" t="s">
        <v>2055</v>
      </c>
      <c r="B66" t="str">
        <f t="shared" si="0"/>
        <v>20261070</v>
      </c>
    </row>
    <row r="67" spans="1:2" x14ac:dyDescent="0.25">
      <c r="A67" t="s">
        <v>2056</v>
      </c>
      <c r="B67" t="str">
        <f t="shared" ref="B67:B130" si="1">RIGHT(A67,8)</f>
        <v>20261075</v>
      </c>
    </row>
    <row r="68" spans="1:2" x14ac:dyDescent="0.25">
      <c r="A68" t="s">
        <v>2057</v>
      </c>
      <c r="B68" t="str">
        <f t="shared" si="1"/>
        <v>20261099</v>
      </c>
    </row>
    <row r="69" spans="1:2" x14ac:dyDescent="0.25">
      <c r="A69" t="s">
        <v>2058</v>
      </c>
      <c r="B69" t="str">
        <f t="shared" si="1"/>
        <v>20261107</v>
      </c>
    </row>
    <row r="70" spans="1:2" x14ac:dyDescent="0.25">
      <c r="A70" t="s">
        <v>2059</v>
      </c>
      <c r="B70" t="str">
        <f t="shared" si="1"/>
        <v>20261108</v>
      </c>
    </row>
    <row r="71" spans="1:2" x14ac:dyDescent="0.25">
      <c r="A71" t="s">
        <v>2060</v>
      </c>
      <c r="B71" t="str">
        <f t="shared" si="1"/>
        <v>20261110</v>
      </c>
    </row>
    <row r="72" spans="1:2" x14ac:dyDescent="0.25">
      <c r="A72" t="s">
        <v>2061</v>
      </c>
      <c r="B72" t="str">
        <f t="shared" si="1"/>
        <v>20261111</v>
      </c>
    </row>
    <row r="73" spans="1:2" x14ac:dyDescent="0.25">
      <c r="A73" t="s">
        <v>2062</v>
      </c>
      <c r="B73" t="str">
        <f t="shared" si="1"/>
        <v>20261112</v>
      </c>
    </row>
    <row r="74" spans="1:2" x14ac:dyDescent="0.25">
      <c r="A74" t="s">
        <v>2063</v>
      </c>
      <c r="B74" t="str">
        <f t="shared" si="1"/>
        <v>20261113</v>
      </c>
    </row>
    <row r="75" spans="1:2" x14ac:dyDescent="0.25">
      <c r="A75" t="s">
        <v>2064</v>
      </c>
      <c r="B75" t="str">
        <f t="shared" si="1"/>
        <v>20261115</v>
      </c>
    </row>
    <row r="76" spans="1:2" x14ac:dyDescent="0.25">
      <c r="A76" t="s">
        <v>2065</v>
      </c>
      <c r="B76" t="str">
        <f t="shared" si="1"/>
        <v>20261116</v>
      </c>
    </row>
    <row r="77" spans="1:2" x14ac:dyDescent="0.25">
      <c r="A77" t="s">
        <v>2066</v>
      </c>
      <c r="B77" t="str">
        <f t="shared" si="1"/>
        <v>20261117</v>
      </c>
    </row>
    <row r="78" spans="1:2" x14ac:dyDescent="0.25">
      <c r="A78" t="s">
        <v>2067</v>
      </c>
      <c r="B78" t="str">
        <f t="shared" si="1"/>
        <v>20261118</v>
      </c>
    </row>
    <row r="79" spans="1:2" x14ac:dyDescent="0.25">
      <c r="A79" t="s">
        <v>2068</v>
      </c>
      <c r="B79" t="str">
        <f t="shared" si="1"/>
        <v>20261119</v>
      </c>
    </row>
    <row r="80" spans="1:2" x14ac:dyDescent="0.25">
      <c r="A80" t="s">
        <v>2069</v>
      </c>
      <c r="B80" t="str">
        <f t="shared" si="1"/>
        <v>20261120</v>
      </c>
    </row>
    <row r="81" spans="1:2" x14ac:dyDescent="0.25">
      <c r="A81" t="s">
        <v>2070</v>
      </c>
      <c r="B81" t="str">
        <f t="shared" si="1"/>
        <v>20261121</v>
      </c>
    </row>
    <row r="82" spans="1:2" x14ac:dyDescent="0.25">
      <c r="A82" t="s">
        <v>2071</v>
      </c>
      <c r="B82" t="str">
        <f t="shared" si="1"/>
        <v>20261122</v>
      </c>
    </row>
    <row r="83" spans="1:2" x14ac:dyDescent="0.25">
      <c r="A83" t="s">
        <v>2072</v>
      </c>
      <c r="B83" t="str">
        <f t="shared" si="1"/>
        <v>20261123</v>
      </c>
    </row>
    <row r="84" spans="1:2" x14ac:dyDescent="0.25">
      <c r="A84" t="s">
        <v>2073</v>
      </c>
      <c r="B84" t="str">
        <f t="shared" si="1"/>
        <v>20261125</v>
      </c>
    </row>
    <row r="85" spans="1:2" x14ac:dyDescent="0.25">
      <c r="A85" t="s">
        <v>2074</v>
      </c>
      <c r="B85" t="str">
        <f t="shared" si="1"/>
        <v>20261126</v>
      </c>
    </row>
    <row r="86" spans="1:2" x14ac:dyDescent="0.25">
      <c r="A86" t="s">
        <v>2075</v>
      </c>
      <c r="B86" t="str">
        <f t="shared" si="1"/>
        <v>20261128</v>
      </c>
    </row>
    <row r="87" spans="1:2" x14ac:dyDescent="0.25">
      <c r="A87" t="s">
        <v>2076</v>
      </c>
      <c r="B87" t="str">
        <f t="shared" si="1"/>
        <v>20261129</v>
      </c>
    </row>
    <row r="88" spans="1:2" x14ac:dyDescent="0.25">
      <c r="A88" t="s">
        <v>2077</v>
      </c>
      <c r="B88" t="str">
        <f t="shared" si="1"/>
        <v>20261130</v>
      </c>
    </row>
    <row r="89" spans="1:2" x14ac:dyDescent="0.25">
      <c r="A89" t="s">
        <v>2078</v>
      </c>
      <c r="B89" t="str">
        <f t="shared" si="1"/>
        <v>20261133</v>
      </c>
    </row>
    <row r="90" spans="1:2" x14ac:dyDescent="0.25">
      <c r="A90" t="s">
        <v>2079</v>
      </c>
      <c r="B90" t="str">
        <f t="shared" si="1"/>
        <v>20261134</v>
      </c>
    </row>
    <row r="91" spans="1:2" x14ac:dyDescent="0.25">
      <c r="A91" t="s">
        <v>2080</v>
      </c>
      <c r="B91" t="str">
        <f t="shared" si="1"/>
        <v>20261136</v>
      </c>
    </row>
    <row r="92" spans="1:2" x14ac:dyDescent="0.25">
      <c r="A92" t="s">
        <v>2081</v>
      </c>
      <c r="B92" t="str">
        <f t="shared" si="1"/>
        <v>20261137</v>
      </c>
    </row>
    <row r="93" spans="1:2" x14ac:dyDescent="0.25">
      <c r="A93" t="s">
        <v>2082</v>
      </c>
      <c r="B93" t="str">
        <f t="shared" si="1"/>
        <v>20261138</v>
      </c>
    </row>
    <row r="94" spans="1:2" x14ac:dyDescent="0.25">
      <c r="A94" t="s">
        <v>2083</v>
      </c>
      <c r="B94" t="str">
        <f t="shared" si="1"/>
        <v>20261140</v>
      </c>
    </row>
    <row r="95" spans="1:2" x14ac:dyDescent="0.25">
      <c r="A95" t="s">
        <v>2084</v>
      </c>
      <c r="B95" t="str">
        <f t="shared" si="1"/>
        <v>20261142</v>
      </c>
    </row>
    <row r="96" spans="1:2" x14ac:dyDescent="0.25">
      <c r="A96" t="s">
        <v>2085</v>
      </c>
      <c r="B96" t="str">
        <f t="shared" si="1"/>
        <v>20261143</v>
      </c>
    </row>
    <row r="97" spans="1:2" x14ac:dyDescent="0.25">
      <c r="A97" t="s">
        <v>2086</v>
      </c>
      <c r="B97" t="str">
        <f t="shared" si="1"/>
        <v>20261145</v>
      </c>
    </row>
    <row r="98" spans="1:2" x14ac:dyDescent="0.25">
      <c r="A98" t="s">
        <v>2087</v>
      </c>
      <c r="B98" t="str">
        <f t="shared" si="1"/>
        <v>20261147</v>
      </c>
    </row>
    <row r="99" spans="1:2" x14ac:dyDescent="0.25">
      <c r="A99" t="s">
        <v>2088</v>
      </c>
      <c r="B99" t="str">
        <f t="shared" si="1"/>
        <v>20261154</v>
      </c>
    </row>
    <row r="100" spans="1:2" x14ac:dyDescent="0.25">
      <c r="A100" t="s">
        <v>2089</v>
      </c>
      <c r="B100" t="str">
        <f t="shared" si="1"/>
        <v>20261156</v>
      </c>
    </row>
    <row r="101" spans="1:2" x14ac:dyDescent="0.25">
      <c r="A101" t="s">
        <v>2090</v>
      </c>
      <c r="B101" t="str">
        <f t="shared" si="1"/>
        <v>20261158</v>
      </c>
    </row>
    <row r="102" spans="1:2" x14ac:dyDescent="0.25">
      <c r="A102" t="s">
        <v>2091</v>
      </c>
      <c r="B102" t="str">
        <f t="shared" si="1"/>
        <v>20261182</v>
      </c>
    </row>
    <row r="103" spans="1:2" x14ac:dyDescent="0.25">
      <c r="A103" t="s">
        <v>2092</v>
      </c>
      <c r="B103" t="str">
        <f t="shared" si="1"/>
        <v>20261184</v>
      </c>
    </row>
    <row r="104" spans="1:2" x14ac:dyDescent="0.25">
      <c r="A104" t="s">
        <v>2093</v>
      </c>
      <c r="B104" t="str">
        <f t="shared" si="1"/>
        <v>20261185</v>
      </c>
    </row>
    <row r="105" spans="1:2" x14ac:dyDescent="0.25">
      <c r="A105" t="s">
        <v>2094</v>
      </c>
      <c r="B105" t="str">
        <f t="shared" si="1"/>
        <v>20261186</v>
      </c>
    </row>
    <row r="106" spans="1:2" x14ac:dyDescent="0.25">
      <c r="A106" t="s">
        <v>2095</v>
      </c>
      <c r="B106" t="str">
        <f t="shared" si="1"/>
        <v>20261188</v>
      </c>
    </row>
    <row r="107" spans="1:2" x14ac:dyDescent="0.25">
      <c r="A107" t="s">
        <v>2096</v>
      </c>
      <c r="B107" t="str">
        <f t="shared" si="1"/>
        <v>20261189</v>
      </c>
    </row>
    <row r="108" spans="1:2" x14ac:dyDescent="0.25">
      <c r="A108" t="s">
        <v>2097</v>
      </c>
      <c r="B108" t="str">
        <f t="shared" si="1"/>
        <v>20261208</v>
      </c>
    </row>
    <row r="109" spans="1:2" x14ac:dyDescent="0.25">
      <c r="A109" t="s">
        <v>2098</v>
      </c>
      <c r="B109" t="str">
        <f t="shared" si="1"/>
        <v>20261209</v>
      </c>
    </row>
    <row r="110" spans="1:2" x14ac:dyDescent="0.25">
      <c r="A110" t="s">
        <v>2099</v>
      </c>
      <c r="B110" t="str">
        <f t="shared" si="1"/>
        <v>20261213</v>
      </c>
    </row>
    <row r="111" spans="1:2" x14ac:dyDescent="0.25">
      <c r="A111" t="s">
        <v>2100</v>
      </c>
      <c r="B111" t="str">
        <f t="shared" si="1"/>
        <v>20261220</v>
      </c>
    </row>
    <row r="112" spans="1:2" x14ac:dyDescent="0.25">
      <c r="A112" t="s">
        <v>2101</v>
      </c>
      <c r="B112" t="str">
        <f t="shared" si="1"/>
        <v>20261221</v>
      </c>
    </row>
    <row r="113" spans="1:2" x14ac:dyDescent="0.25">
      <c r="A113" t="s">
        <v>2102</v>
      </c>
      <c r="B113" t="str">
        <f t="shared" si="1"/>
        <v>20261229</v>
      </c>
    </row>
    <row r="114" spans="1:2" x14ac:dyDescent="0.25">
      <c r="A114" t="s">
        <v>2103</v>
      </c>
      <c r="B114" t="str">
        <f t="shared" si="1"/>
        <v>20261231</v>
      </c>
    </row>
    <row r="115" spans="1:2" x14ac:dyDescent="0.25">
      <c r="A115" t="s">
        <v>2104</v>
      </c>
      <c r="B115" t="str">
        <f t="shared" si="1"/>
        <v>20261240</v>
      </c>
    </row>
    <row r="116" spans="1:2" x14ac:dyDescent="0.25">
      <c r="A116" t="s">
        <v>2105</v>
      </c>
      <c r="B116" t="str">
        <f t="shared" si="1"/>
        <v>20261241</v>
      </c>
    </row>
    <row r="117" spans="1:2" x14ac:dyDescent="0.25">
      <c r="A117" t="s">
        <v>2106</v>
      </c>
      <c r="B117" t="str">
        <f t="shared" si="1"/>
        <v>20261242</v>
      </c>
    </row>
    <row r="118" spans="1:2" x14ac:dyDescent="0.25">
      <c r="A118" t="s">
        <v>2107</v>
      </c>
      <c r="B118" t="str">
        <f t="shared" si="1"/>
        <v>20261243</v>
      </c>
    </row>
    <row r="119" spans="1:2" x14ac:dyDescent="0.25">
      <c r="A119" t="s">
        <v>2108</v>
      </c>
      <c r="B119" t="str">
        <f t="shared" si="1"/>
        <v>20261244</v>
      </c>
    </row>
    <row r="120" spans="1:2" x14ac:dyDescent="0.25">
      <c r="A120" t="s">
        <v>2109</v>
      </c>
      <c r="B120" t="str">
        <f t="shared" si="1"/>
        <v>20261245</v>
      </c>
    </row>
    <row r="121" spans="1:2" x14ac:dyDescent="0.25">
      <c r="A121" t="s">
        <v>2110</v>
      </c>
      <c r="B121" t="str">
        <f t="shared" si="1"/>
        <v>20261246</v>
      </c>
    </row>
    <row r="122" spans="1:2" x14ac:dyDescent="0.25">
      <c r="A122" t="s">
        <v>2111</v>
      </c>
      <c r="B122" t="str">
        <f t="shared" si="1"/>
        <v>20261247</v>
      </c>
    </row>
    <row r="123" spans="1:2" x14ac:dyDescent="0.25">
      <c r="A123" t="s">
        <v>2112</v>
      </c>
      <c r="B123" t="str">
        <f t="shared" si="1"/>
        <v>20261248</v>
      </c>
    </row>
    <row r="124" spans="1:2" x14ac:dyDescent="0.25">
      <c r="A124" t="s">
        <v>2113</v>
      </c>
      <c r="B124" t="str">
        <f t="shared" si="1"/>
        <v>20261249</v>
      </c>
    </row>
    <row r="125" spans="1:2" x14ac:dyDescent="0.25">
      <c r="A125" t="s">
        <v>2114</v>
      </c>
      <c r="B125" t="str">
        <f t="shared" si="1"/>
        <v>20261253</v>
      </c>
    </row>
    <row r="126" spans="1:2" x14ac:dyDescent="0.25">
      <c r="A126" t="s">
        <v>2115</v>
      </c>
      <c r="B126" t="str">
        <f t="shared" si="1"/>
        <v>20261256</v>
      </c>
    </row>
    <row r="127" spans="1:2" x14ac:dyDescent="0.25">
      <c r="A127" t="s">
        <v>2116</v>
      </c>
      <c r="B127" t="str">
        <f t="shared" si="1"/>
        <v>20261260</v>
      </c>
    </row>
    <row r="128" spans="1:2" x14ac:dyDescent="0.25">
      <c r="A128" t="s">
        <v>2117</v>
      </c>
      <c r="B128" t="str">
        <f t="shared" si="1"/>
        <v>20261263</v>
      </c>
    </row>
    <row r="129" spans="1:2" x14ac:dyDescent="0.25">
      <c r="A129" t="s">
        <v>2118</v>
      </c>
      <c r="B129" t="str">
        <f t="shared" si="1"/>
        <v>20261264</v>
      </c>
    </row>
    <row r="130" spans="1:2" x14ac:dyDescent="0.25">
      <c r="A130" t="s">
        <v>2119</v>
      </c>
      <c r="B130" t="str">
        <f t="shared" si="1"/>
        <v>20261268</v>
      </c>
    </row>
    <row r="131" spans="1:2" x14ac:dyDescent="0.25">
      <c r="A131" t="s">
        <v>2120</v>
      </c>
      <c r="B131" t="str">
        <f t="shared" ref="B131:B149" si="2">RIGHT(A131,8)</f>
        <v>20261269</v>
      </c>
    </row>
    <row r="132" spans="1:2" x14ac:dyDescent="0.25">
      <c r="A132" t="s">
        <v>2121</v>
      </c>
      <c r="B132" t="str">
        <f t="shared" si="2"/>
        <v>20261270</v>
      </c>
    </row>
    <row r="133" spans="1:2" x14ac:dyDescent="0.25">
      <c r="A133" t="s">
        <v>2122</v>
      </c>
      <c r="B133" t="str">
        <f t="shared" si="2"/>
        <v>20261271</v>
      </c>
    </row>
    <row r="134" spans="1:2" x14ac:dyDescent="0.25">
      <c r="A134" t="s">
        <v>2123</v>
      </c>
      <c r="B134" t="str">
        <f t="shared" si="2"/>
        <v>20261273</v>
      </c>
    </row>
    <row r="135" spans="1:2" x14ac:dyDescent="0.25">
      <c r="A135" t="s">
        <v>2124</v>
      </c>
      <c r="B135" t="str">
        <f t="shared" si="2"/>
        <v>20261274</v>
      </c>
    </row>
    <row r="136" spans="1:2" x14ac:dyDescent="0.25">
      <c r="A136" t="s">
        <v>2125</v>
      </c>
      <c r="B136" t="str">
        <f t="shared" si="2"/>
        <v>20261275</v>
      </c>
    </row>
    <row r="137" spans="1:2" x14ac:dyDescent="0.25">
      <c r="A137" t="s">
        <v>2126</v>
      </c>
      <c r="B137" t="str">
        <f t="shared" si="2"/>
        <v>20261276</v>
      </c>
    </row>
    <row r="138" spans="1:2" x14ac:dyDescent="0.25">
      <c r="A138" t="s">
        <v>2127</v>
      </c>
      <c r="B138" t="str">
        <f t="shared" si="2"/>
        <v>20261278</v>
      </c>
    </row>
    <row r="139" spans="1:2" x14ac:dyDescent="0.25">
      <c r="A139" t="s">
        <v>2128</v>
      </c>
      <c r="B139" t="str">
        <f t="shared" si="2"/>
        <v>20261279</v>
      </c>
    </row>
    <row r="140" spans="1:2" x14ac:dyDescent="0.25">
      <c r="A140" t="s">
        <v>2129</v>
      </c>
      <c r="B140" t="str">
        <f t="shared" si="2"/>
        <v>20261280</v>
      </c>
    </row>
    <row r="141" spans="1:2" x14ac:dyDescent="0.25">
      <c r="A141" t="s">
        <v>2130</v>
      </c>
      <c r="B141" t="str">
        <f t="shared" si="2"/>
        <v>20261281</v>
      </c>
    </row>
    <row r="142" spans="1:2" x14ac:dyDescent="0.25">
      <c r="A142" t="s">
        <v>2131</v>
      </c>
      <c r="B142" t="str">
        <f t="shared" si="2"/>
        <v>20261282</v>
      </c>
    </row>
    <row r="143" spans="1:2" x14ac:dyDescent="0.25">
      <c r="A143" t="s">
        <v>2132</v>
      </c>
      <c r="B143" t="str">
        <f t="shared" si="2"/>
        <v>20261283</v>
      </c>
    </row>
    <row r="144" spans="1:2" x14ac:dyDescent="0.25">
      <c r="A144" t="s">
        <v>2133</v>
      </c>
      <c r="B144" t="str">
        <f t="shared" si="2"/>
        <v>20261284</v>
      </c>
    </row>
    <row r="145" spans="1:2" x14ac:dyDescent="0.25">
      <c r="A145" t="s">
        <v>2134</v>
      </c>
      <c r="B145" t="str">
        <f t="shared" si="2"/>
        <v>20261285</v>
      </c>
    </row>
    <row r="146" spans="1:2" x14ac:dyDescent="0.25">
      <c r="A146" t="s">
        <v>2135</v>
      </c>
      <c r="B146" t="str">
        <f t="shared" si="2"/>
        <v>20261290</v>
      </c>
    </row>
    <row r="147" spans="1:2" x14ac:dyDescent="0.25">
      <c r="A147" t="s">
        <v>2136</v>
      </c>
      <c r="B147" t="str">
        <f t="shared" si="2"/>
        <v>20261291</v>
      </c>
    </row>
    <row r="148" spans="1:2" x14ac:dyDescent="0.25">
      <c r="A148" t="s">
        <v>2137</v>
      </c>
      <c r="B148" t="str">
        <f t="shared" si="2"/>
        <v>20261292</v>
      </c>
    </row>
    <row r="149" spans="1:2" x14ac:dyDescent="0.25">
      <c r="A149" t="s">
        <v>2138</v>
      </c>
      <c r="B149" t="str">
        <f t="shared" si="2"/>
        <v>20261294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F6F7C-B78F-4C7A-84D2-604FA463528D}">
  <sheetPr filterMode="1"/>
  <dimension ref="A1:AA351073"/>
  <sheetViews>
    <sheetView topLeftCell="A7" workbookViewId="0">
      <selection activeCell="E147" sqref="E147"/>
    </sheetView>
  </sheetViews>
  <sheetFormatPr baseColWidth="10" defaultColWidth="10" defaultRowHeight="15" x14ac:dyDescent="0.25"/>
  <cols>
    <col min="1" max="1" width="10" style="22"/>
    <col min="2" max="2" width="17.42578125" style="22" customWidth="1"/>
    <col min="3" max="27" width="32.140625" style="22" customWidth="1"/>
    <col min="28" max="16384" width="10" style="22"/>
  </cols>
  <sheetData>
    <row r="1" spans="1:27" x14ac:dyDescent="0.25">
      <c r="B1" s="23" t="s">
        <v>2152</v>
      </c>
      <c r="C1" s="23">
        <v>50</v>
      </c>
      <c r="D1" s="23" t="s">
        <v>2153</v>
      </c>
    </row>
    <row r="2" spans="1:27" x14ac:dyDescent="0.25">
      <c r="B2" s="23" t="s">
        <v>2154</v>
      </c>
      <c r="C2" s="23">
        <v>14204</v>
      </c>
      <c r="D2" s="23" t="s">
        <v>2155</v>
      </c>
    </row>
    <row r="3" spans="1:27" x14ac:dyDescent="0.25">
      <c r="B3" s="23" t="s">
        <v>2156</v>
      </c>
      <c r="C3" s="23">
        <v>1</v>
      </c>
    </row>
    <row r="4" spans="1:27" x14ac:dyDescent="0.25">
      <c r="B4" s="23" t="s">
        <v>2157</v>
      </c>
      <c r="C4" s="23">
        <v>126</v>
      </c>
    </row>
    <row r="5" spans="1:27" x14ac:dyDescent="0.25">
      <c r="B5" s="23" t="s">
        <v>2158</v>
      </c>
      <c r="C5" s="24">
        <v>46081</v>
      </c>
    </row>
    <row r="6" spans="1:27" x14ac:dyDescent="0.25">
      <c r="B6" s="23" t="s">
        <v>2159</v>
      </c>
      <c r="C6" s="23">
        <v>1</v>
      </c>
      <c r="D6" s="23" t="s">
        <v>2160</v>
      </c>
    </row>
    <row r="8" spans="1:27" x14ac:dyDescent="0.25">
      <c r="A8" s="23" t="s">
        <v>2161</v>
      </c>
      <c r="B8" s="30" t="s">
        <v>2162</v>
      </c>
      <c r="C8" s="31"/>
      <c r="D8" s="31"/>
      <c r="E8" s="31"/>
      <c r="F8" s="31"/>
      <c r="G8" s="31"/>
      <c r="H8" s="31"/>
      <c r="I8" s="31"/>
      <c r="J8" s="31"/>
      <c r="K8" s="31"/>
      <c r="L8" s="31"/>
      <c r="M8" s="31"/>
      <c r="N8" s="31"/>
      <c r="O8" s="31"/>
      <c r="P8" s="31"/>
      <c r="Q8" s="31"/>
      <c r="R8" s="31"/>
      <c r="S8" s="31"/>
      <c r="T8" s="31"/>
      <c r="U8" s="31"/>
      <c r="V8" s="31"/>
      <c r="W8" s="31"/>
      <c r="X8" s="31"/>
      <c r="Y8" s="31"/>
      <c r="Z8" s="31"/>
      <c r="AA8" s="31"/>
    </row>
    <row r="9" spans="1:27" x14ac:dyDescent="0.25">
      <c r="C9" s="23">
        <v>4</v>
      </c>
      <c r="D9" s="23">
        <v>8</v>
      </c>
      <c r="E9" s="23">
        <v>12</v>
      </c>
      <c r="F9" s="23">
        <v>16</v>
      </c>
      <c r="G9" s="23">
        <v>20</v>
      </c>
      <c r="H9" s="23">
        <v>24</v>
      </c>
      <c r="I9" s="23">
        <v>28</v>
      </c>
      <c r="J9" s="23">
        <v>32</v>
      </c>
      <c r="K9" s="23">
        <v>36</v>
      </c>
      <c r="L9" s="23">
        <v>40</v>
      </c>
      <c r="M9" s="23">
        <v>44</v>
      </c>
      <c r="N9" s="23">
        <v>48</v>
      </c>
      <c r="O9" s="23">
        <v>52</v>
      </c>
      <c r="P9" s="23">
        <v>56</v>
      </c>
      <c r="Q9" s="23">
        <v>60</v>
      </c>
      <c r="R9" s="23">
        <v>64</v>
      </c>
      <c r="S9" s="23">
        <v>68</v>
      </c>
      <c r="T9" s="23">
        <v>72</v>
      </c>
      <c r="U9" s="23">
        <v>74</v>
      </c>
      <c r="V9" s="23">
        <v>75</v>
      </c>
      <c r="W9" s="23">
        <v>76</v>
      </c>
      <c r="X9" s="23">
        <v>80</v>
      </c>
      <c r="Y9" s="23">
        <v>84</v>
      </c>
      <c r="Z9" s="23">
        <v>88</v>
      </c>
      <c r="AA9" s="23">
        <v>92</v>
      </c>
    </row>
    <row r="10" spans="1:27" ht="15.75" thickBot="1" x14ac:dyDescent="0.3">
      <c r="C10" s="23" t="s">
        <v>2163</v>
      </c>
      <c r="D10" s="23" t="s">
        <v>2164</v>
      </c>
      <c r="E10" s="23" t="s">
        <v>2165</v>
      </c>
      <c r="F10" s="23" t="s">
        <v>2166</v>
      </c>
      <c r="G10" s="23" t="s">
        <v>2167</v>
      </c>
      <c r="H10" s="23" t="s">
        <v>2168</v>
      </c>
      <c r="I10" s="23" t="s">
        <v>2169</v>
      </c>
      <c r="J10" s="23" t="s">
        <v>2170</v>
      </c>
      <c r="K10" s="23" t="s">
        <v>2171</v>
      </c>
      <c r="L10" s="23" t="s">
        <v>2172</v>
      </c>
      <c r="M10" s="23" t="s">
        <v>2173</v>
      </c>
      <c r="N10" s="23" t="s">
        <v>2174</v>
      </c>
      <c r="O10" s="23" t="s">
        <v>2175</v>
      </c>
      <c r="P10" s="23" t="s">
        <v>2176</v>
      </c>
      <c r="Q10" s="23" t="s">
        <v>2177</v>
      </c>
      <c r="R10" s="23" t="s">
        <v>2178</v>
      </c>
      <c r="S10" s="23" t="s">
        <v>2179</v>
      </c>
      <c r="T10" s="23" t="s">
        <v>2180</v>
      </c>
      <c r="U10" s="23" t="s">
        <v>2181</v>
      </c>
      <c r="V10" s="23" t="s">
        <v>2182</v>
      </c>
      <c r="W10" s="23" t="s">
        <v>2183</v>
      </c>
      <c r="X10" s="23" t="s">
        <v>2184</v>
      </c>
      <c r="Y10" s="23" t="s">
        <v>2185</v>
      </c>
      <c r="Z10" s="23" t="s">
        <v>2186</v>
      </c>
      <c r="AA10" s="23" t="s">
        <v>2187</v>
      </c>
    </row>
    <row r="11" spans="1:27" ht="15.75" hidden="1" thickBot="1" x14ac:dyDescent="0.3">
      <c r="A11" s="23">
        <v>1</v>
      </c>
      <c r="B11" s="22" t="s">
        <v>2188</v>
      </c>
      <c r="C11" s="25">
        <v>126</v>
      </c>
      <c r="D11" s="26">
        <v>2025</v>
      </c>
      <c r="E11" s="26">
        <v>20251450</v>
      </c>
      <c r="F11" s="26" t="s">
        <v>2189</v>
      </c>
      <c r="G11" s="26" t="s">
        <v>2190</v>
      </c>
      <c r="H11" s="26">
        <v>57110392</v>
      </c>
      <c r="I11" s="26">
        <v>92.38</v>
      </c>
      <c r="J11" s="26" t="s">
        <v>2191</v>
      </c>
      <c r="K11" s="26"/>
      <c r="L11" s="26"/>
      <c r="M11" s="26" t="s">
        <v>2192</v>
      </c>
      <c r="N11" s="26"/>
      <c r="O11" s="26" t="s">
        <v>2192</v>
      </c>
      <c r="P11" s="26">
        <v>0</v>
      </c>
      <c r="Q11" s="26">
        <v>3</v>
      </c>
      <c r="R11" s="26">
        <v>108810</v>
      </c>
      <c r="S11" s="27">
        <v>46070.493263888886</v>
      </c>
      <c r="T11" s="26">
        <v>10871586</v>
      </c>
      <c r="U11" s="26">
        <v>10871586</v>
      </c>
      <c r="V11" s="26">
        <v>0</v>
      </c>
      <c r="W11" s="26">
        <v>9816037</v>
      </c>
      <c r="X11" s="26">
        <v>57110392</v>
      </c>
      <c r="Y11" s="26">
        <v>4711021</v>
      </c>
      <c r="Z11" s="26" t="s">
        <v>2192</v>
      </c>
      <c r="AA11" s="26" t="s">
        <v>2192</v>
      </c>
    </row>
    <row r="12" spans="1:27" ht="15.75" hidden="1" thickBot="1" x14ac:dyDescent="0.3">
      <c r="A12" s="23">
        <v>2</v>
      </c>
      <c r="B12" s="22" t="s">
        <v>2193</v>
      </c>
      <c r="C12" s="25">
        <v>126</v>
      </c>
      <c r="D12" s="26">
        <v>2025</v>
      </c>
      <c r="E12" s="26">
        <v>20251126</v>
      </c>
      <c r="F12" s="26" t="s">
        <v>2189</v>
      </c>
      <c r="G12" s="26" t="s">
        <v>2194</v>
      </c>
      <c r="H12" s="26">
        <v>45752000</v>
      </c>
      <c r="I12" s="26">
        <v>77.78</v>
      </c>
      <c r="J12" s="26" t="s">
        <v>2191</v>
      </c>
      <c r="K12" s="26"/>
      <c r="L12" s="26"/>
      <c r="M12" s="26"/>
      <c r="N12" s="26"/>
      <c r="O12" s="26"/>
      <c r="P12" s="26">
        <v>0</v>
      </c>
      <c r="Q12" s="26">
        <v>7</v>
      </c>
      <c r="R12" s="26">
        <v>108980</v>
      </c>
      <c r="S12" s="27">
        <v>46071.629166666666</v>
      </c>
      <c r="T12" s="26">
        <v>6536000</v>
      </c>
      <c r="U12" s="26">
        <v>6536000</v>
      </c>
      <c r="V12" s="26">
        <v>0</v>
      </c>
      <c r="W12" s="26">
        <v>6328242</v>
      </c>
      <c r="X12" s="26">
        <v>45752000</v>
      </c>
      <c r="Y12" s="26">
        <v>13072000</v>
      </c>
      <c r="Z12" s="26"/>
      <c r="AA12" s="26"/>
    </row>
    <row r="13" spans="1:27" ht="15.75" hidden="1" thickBot="1" x14ac:dyDescent="0.3">
      <c r="A13" s="23">
        <v>3</v>
      </c>
      <c r="B13" s="22" t="s">
        <v>2195</v>
      </c>
      <c r="C13" s="25">
        <v>126</v>
      </c>
      <c r="D13" s="26">
        <v>2025</v>
      </c>
      <c r="E13" s="26">
        <v>20251171</v>
      </c>
      <c r="F13" s="26" t="s">
        <v>2189</v>
      </c>
      <c r="G13" s="26" t="s">
        <v>2194</v>
      </c>
      <c r="H13" s="26">
        <v>23934000</v>
      </c>
      <c r="I13" s="26">
        <v>100</v>
      </c>
      <c r="J13" s="26" t="s">
        <v>2196</v>
      </c>
      <c r="K13" s="26"/>
      <c r="L13" s="26"/>
      <c r="M13" s="26"/>
      <c r="N13" s="26"/>
      <c r="O13" s="26"/>
      <c r="P13" s="26">
        <v>0</v>
      </c>
      <c r="Q13" s="26">
        <v>8</v>
      </c>
      <c r="R13" s="26">
        <v>109021</v>
      </c>
      <c r="S13" s="27">
        <v>46072.384699074071</v>
      </c>
      <c r="T13" s="26">
        <v>1063733</v>
      </c>
      <c r="U13" s="26">
        <v>1063733</v>
      </c>
      <c r="V13" s="26">
        <v>0</v>
      </c>
      <c r="W13" s="26">
        <v>1028149</v>
      </c>
      <c r="X13" s="26">
        <v>23934000</v>
      </c>
      <c r="Y13" s="26">
        <v>0</v>
      </c>
      <c r="Z13" s="26"/>
      <c r="AA13" s="26"/>
    </row>
    <row r="14" spans="1:27" ht="15.75" hidden="1" thickBot="1" x14ac:dyDescent="0.3">
      <c r="A14" s="23">
        <v>4</v>
      </c>
      <c r="B14" s="22" t="s">
        <v>2197</v>
      </c>
      <c r="C14" s="25">
        <v>126</v>
      </c>
      <c r="D14" s="26">
        <v>2025</v>
      </c>
      <c r="E14" s="26">
        <v>20251024</v>
      </c>
      <c r="F14" s="26" t="s">
        <v>2189</v>
      </c>
      <c r="G14" s="26" t="s">
        <v>2194</v>
      </c>
      <c r="H14" s="26">
        <v>42749800</v>
      </c>
      <c r="I14" s="26">
        <v>92.5</v>
      </c>
      <c r="J14" s="26" t="s">
        <v>2191</v>
      </c>
      <c r="K14" s="26"/>
      <c r="L14" s="26"/>
      <c r="M14" s="26"/>
      <c r="N14" s="26"/>
      <c r="O14" s="26"/>
      <c r="P14" s="26">
        <v>0</v>
      </c>
      <c r="Q14" s="26">
        <v>8</v>
      </c>
      <c r="R14" s="26">
        <v>108690</v>
      </c>
      <c r="S14" s="27">
        <v>46069.782581018517</v>
      </c>
      <c r="T14" s="26">
        <v>5777000</v>
      </c>
      <c r="U14" s="26">
        <v>0</v>
      </c>
      <c r="V14" s="26">
        <v>5777000</v>
      </c>
      <c r="W14" s="26">
        <v>5593368</v>
      </c>
      <c r="X14" s="26">
        <v>42749800</v>
      </c>
      <c r="Y14" s="26">
        <v>3466200</v>
      </c>
      <c r="Z14" s="26"/>
      <c r="AA14" s="26"/>
    </row>
    <row r="15" spans="1:27" ht="15.75" hidden="1" thickBot="1" x14ac:dyDescent="0.3">
      <c r="A15" s="23">
        <v>5</v>
      </c>
      <c r="B15" s="22" t="s">
        <v>2198</v>
      </c>
      <c r="C15" s="25">
        <v>126</v>
      </c>
      <c r="D15" s="26">
        <v>2025</v>
      </c>
      <c r="E15" s="26">
        <v>20250313</v>
      </c>
      <c r="F15" s="26" t="s">
        <v>2189</v>
      </c>
      <c r="G15" s="26" t="s">
        <v>2194</v>
      </c>
      <c r="H15" s="26">
        <v>30482500</v>
      </c>
      <c r="I15" s="26">
        <v>83.18</v>
      </c>
      <c r="J15" s="26" t="s">
        <v>2191</v>
      </c>
      <c r="K15" s="26"/>
      <c r="L15" s="26"/>
      <c r="M15" s="26"/>
      <c r="N15" s="26"/>
      <c r="O15" s="26"/>
      <c r="P15" s="26">
        <v>0</v>
      </c>
      <c r="Q15" s="26">
        <v>10</v>
      </c>
      <c r="R15" s="26">
        <v>108071</v>
      </c>
      <c r="S15" s="27">
        <v>46058.401759259257</v>
      </c>
      <c r="T15" s="26">
        <v>799167</v>
      </c>
      <c r="U15" s="26">
        <v>799167</v>
      </c>
      <c r="V15" s="26">
        <v>0</v>
      </c>
      <c r="W15" s="26">
        <v>773276</v>
      </c>
      <c r="X15" s="26">
        <v>30482500</v>
      </c>
      <c r="Y15" s="26">
        <v>6165000</v>
      </c>
      <c r="Z15" s="26"/>
      <c r="AA15" s="26"/>
    </row>
    <row r="16" spans="1:27" ht="15.75" hidden="1" thickBot="1" x14ac:dyDescent="0.3">
      <c r="A16" s="23">
        <v>6</v>
      </c>
      <c r="B16" s="22" t="s">
        <v>2199</v>
      </c>
      <c r="C16" s="25">
        <v>126</v>
      </c>
      <c r="D16" s="26">
        <v>2025</v>
      </c>
      <c r="E16" s="26">
        <v>20251227</v>
      </c>
      <c r="F16" s="26" t="s">
        <v>2189</v>
      </c>
      <c r="G16" s="26" t="s">
        <v>2194</v>
      </c>
      <c r="H16" s="26">
        <v>54030933</v>
      </c>
      <c r="I16" s="26">
        <v>100</v>
      </c>
      <c r="J16" s="26" t="s">
        <v>2196</v>
      </c>
      <c r="K16" s="26"/>
      <c r="L16" s="26"/>
      <c r="M16" s="26"/>
      <c r="N16" s="26"/>
      <c r="O16" s="26"/>
      <c r="P16" s="26">
        <v>0</v>
      </c>
      <c r="Q16" s="26">
        <v>9</v>
      </c>
      <c r="R16" s="26">
        <v>108545</v>
      </c>
      <c r="S16" s="27">
        <v>46066.440289351849</v>
      </c>
      <c r="T16" s="26">
        <v>6318133</v>
      </c>
      <c r="U16" s="26">
        <v>0</v>
      </c>
      <c r="V16" s="26">
        <v>6318133</v>
      </c>
      <c r="W16" s="26">
        <v>6117299</v>
      </c>
      <c r="X16" s="26">
        <v>54030933</v>
      </c>
      <c r="Y16" s="26">
        <v>0</v>
      </c>
      <c r="Z16" s="26"/>
      <c r="AA16" s="26"/>
    </row>
    <row r="17" spans="1:27" ht="15.75" hidden="1" thickBot="1" x14ac:dyDescent="0.3">
      <c r="A17" s="23">
        <v>7</v>
      </c>
      <c r="B17" s="22" t="s">
        <v>2200</v>
      </c>
      <c r="C17" s="25">
        <v>126</v>
      </c>
      <c r="D17" s="26">
        <v>2025</v>
      </c>
      <c r="E17" s="26">
        <v>20250989</v>
      </c>
      <c r="F17" s="26" t="s">
        <v>2189</v>
      </c>
      <c r="G17" s="26" t="s">
        <v>2194</v>
      </c>
      <c r="H17" s="26">
        <v>45144000</v>
      </c>
      <c r="I17" s="26">
        <v>100</v>
      </c>
      <c r="J17" s="26" t="s">
        <v>2196</v>
      </c>
      <c r="K17" s="26"/>
      <c r="L17" s="26"/>
      <c r="M17" s="26"/>
      <c r="N17" s="26"/>
      <c r="O17" s="26"/>
      <c r="P17" s="26">
        <v>0</v>
      </c>
      <c r="Q17" s="26">
        <v>10</v>
      </c>
      <c r="R17" s="26">
        <v>108776</v>
      </c>
      <c r="S17" s="27">
        <v>46070.495358796295</v>
      </c>
      <c r="T17" s="26">
        <v>2675200</v>
      </c>
      <c r="U17" s="26">
        <v>2675200</v>
      </c>
      <c r="V17" s="26">
        <v>0</v>
      </c>
      <c r="W17" s="26">
        <v>2590164</v>
      </c>
      <c r="X17" s="26">
        <v>45144000</v>
      </c>
      <c r="Y17" s="26">
        <v>0</v>
      </c>
      <c r="Z17" s="26"/>
      <c r="AA17" s="26"/>
    </row>
    <row r="18" spans="1:27" ht="15.75" hidden="1" thickBot="1" x14ac:dyDescent="0.3">
      <c r="A18" s="23">
        <v>8</v>
      </c>
      <c r="B18" s="22" t="s">
        <v>2201</v>
      </c>
      <c r="C18" s="25">
        <v>126</v>
      </c>
      <c r="D18" s="26">
        <v>2025</v>
      </c>
      <c r="E18" s="26">
        <v>20250097</v>
      </c>
      <c r="F18" s="26" t="s">
        <v>2189</v>
      </c>
      <c r="G18" s="26" t="s">
        <v>2194</v>
      </c>
      <c r="H18" s="26">
        <v>89419833</v>
      </c>
      <c r="I18" s="26">
        <v>100</v>
      </c>
      <c r="J18" s="26" t="s">
        <v>2196</v>
      </c>
      <c r="K18" s="26"/>
      <c r="L18" s="26"/>
      <c r="M18" s="26"/>
      <c r="N18" s="26"/>
      <c r="O18" s="26"/>
      <c r="P18" s="26">
        <v>0</v>
      </c>
      <c r="Q18" s="26">
        <v>9</v>
      </c>
      <c r="R18" s="26">
        <v>108580</v>
      </c>
      <c r="S18" s="27">
        <v>46066.630659722221</v>
      </c>
      <c r="T18" s="26">
        <v>9785566</v>
      </c>
      <c r="U18" s="26">
        <v>0</v>
      </c>
      <c r="V18" s="26">
        <v>9785566</v>
      </c>
      <c r="W18" s="26">
        <v>9155827</v>
      </c>
      <c r="X18" s="26">
        <v>89419833</v>
      </c>
      <c r="Y18" s="26">
        <v>0</v>
      </c>
      <c r="Z18" s="26"/>
      <c r="AA18" s="26"/>
    </row>
    <row r="19" spans="1:27" ht="15.75" hidden="1" thickBot="1" x14ac:dyDescent="0.3">
      <c r="A19" s="23">
        <v>9</v>
      </c>
      <c r="B19" s="22" t="s">
        <v>2202</v>
      </c>
      <c r="C19" s="25">
        <v>126</v>
      </c>
      <c r="D19" s="26">
        <v>2025</v>
      </c>
      <c r="E19" s="26">
        <v>20250613</v>
      </c>
      <c r="F19" s="26" t="s">
        <v>2189</v>
      </c>
      <c r="G19" s="26" t="s">
        <v>2194</v>
      </c>
      <c r="H19" s="26">
        <v>49489633</v>
      </c>
      <c r="I19" s="26">
        <v>85.67</v>
      </c>
      <c r="J19" s="26" t="s">
        <v>2191</v>
      </c>
      <c r="K19" s="26"/>
      <c r="L19" s="26"/>
      <c r="M19" s="26"/>
      <c r="N19" s="26"/>
      <c r="O19" s="26"/>
      <c r="P19" s="26">
        <v>0</v>
      </c>
      <c r="Q19" s="26">
        <v>10</v>
      </c>
      <c r="R19" s="26">
        <v>108180</v>
      </c>
      <c r="S19" s="27">
        <v>46062.355810185189</v>
      </c>
      <c r="T19" s="26">
        <v>770266</v>
      </c>
      <c r="U19" s="26">
        <v>770266</v>
      </c>
      <c r="V19" s="26">
        <v>0</v>
      </c>
      <c r="W19" s="26">
        <v>745782</v>
      </c>
      <c r="X19" s="26">
        <v>49489633</v>
      </c>
      <c r="Y19" s="26">
        <v>8280367</v>
      </c>
      <c r="Z19" s="26"/>
      <c r="AA19" s="26"/>
    </row>
    <row r="20" spans="1:27" ht="15.75" hidden="1" thickBot="1" x14ac:dyDescent="0.3">
      <c r="A20" s="23">
        <v>10</v>
      </c>
      <c r="B20" s="22" t="s">
        <v>2203</v>
      </c>
      <c r="C20" s="25">
        <v>126</v>
      </c>
      <c r="D20" s="26">
        <v>2025</v>
      </c>
      <c r="E20" s="26">
        <v>20251481</v>
      </c>
      <c r="F20" s="26" t="s">
        <v>2189</v>
      </c>
      <c r="G20" s="26" t="s">
        <v>2204</v>
      </c>
      <c r="H20" s="26">
        <v>54800254</v>
      </c>
      <c r="I20" s="26">
        <v>5.92</v>
      </c>
      <c r="J20" s="26" t="s">
        <v>2191</v>
      </c>
      <c r="K20" s="26"/>
      <c r="L20" s="26"/>
      <c r="M20" s="26"/>
      <c r="N20" s="26"/>
      <c r="O20" s="26"/>
      <c r="P20" s="26">
        <v>0</v>
      </c>
      <c r="Q20" s="26">
        <v>1</v>
      </c>
      <c r="R20" s="26">
        <v>108264</v>
      </c>
      <c r="S20" s="27">
        <v>46063.446840277778</v>
      </c>
      <c r="T20" s="26">
        <v>54800254</v>
      </c>
      <c r="U20" s="26">
        <v>54800254</v>
      </c>
      <c r="V20" s="26">
        <v>0</v>
      </c>
      <c r="W20" s="26">
        <v>48437899</v>
      </c>
      <c r="X20" s="26">
        <v>54800254</v>
      </c>
      <c r="Y20" s="26">
        <v>3169780215</v>
      </c>
      <c r="Z20" s="26"/>
      <c r="AA20" s="26"/>
    </row>
    <row r="21" spans="1:27" ht="15.75" hidden="1" thickBot="1" x14ac:dyDescent="0.3">
      <c r="A21" s="23">
        <v>11</v>
      </c>
      <c r="B21" s="22" t="s">
        <v>2205</v>
      </c>
      <c r="C21" s="25">
        <v>126</v>
      </c>
      <c r="D21" s="26">
        <v>2025</v>
      </c>
      <c r="E21" s="26">
        <v>20250016</v>
      </c>
      <c r="F21" s="26" t="s">
        <v>2189</v>
      </c>
      <c r="G21" s="26" t="s">
        <v>2194</v>
      </c>
      <c r="H21" s="26">
        <v>69536134</v>
      </c>
      <c r="I21" s="26">
        <v>86.67</v>
      </c>
      <c r="J21" s="26" t="s">
        <v>2191</v>
      </c>
      <c r="K21" s="26"/>
      <c r="L21" s="26"/>
      <c r="M21" s="26"/>
      <c r="N21" s="26"/>
      <c r="O21" s="26"/>
      <c r="P21" s="26">
        <v>0</v>
      </c>
      <c r="Q21" s="26">
        <v>11</v>
      </c>
      <c r="R21" s="26">
        <v>108519</v>
      </c>
      <c r="S21" s="27">
        <v>46066.426099537035</v>
      </c>
      <c r="T21" s="26">
        <v>1215667</v>
      </c>
      <c r="U21" s="26">
        <v>1215667</v>
      </c>
      <c r="V21" s="26">
        <v>0</v>
      </c>
      <c r="W21" s="26">
        <v>1177026</v>
      </c>
      <c r="X21" s="26">
        <v>69536134</v>
      </c>
      <c r="Y21" s="26">
        <v>10697866</v>
      </c>
      <c r="Z21" s="26"/>
      <c r="AA21" s="26"/>
    </row>
    <row r="22" spans="1:27" ht="15.75" hidden="1" thickBot="1" x14ac:dyDescent="0.3">
      <c r="A22" s="23">
        <v>12</v>
      </c>
      <c r="B22" s="22" t="s">
        <v>2206</v>
      </c>
      <c r="C22" s="25">
        <v>126</v>
      </c>
      <c r="D22" s="26">
        <v>2025</v>
      </c>
      <c r="E22" s="26">
        <v>20250478</v>
      </c>
      <c r="F22" s="26" t="s">
        <v>2189</v>
      </c>
      <c r="G22" s="26" t="s">
        <v>2194</v>
      </c>
      <c r="H22" s="26">
        <v>59117967</v>
      </c>
      <c r="I22" s="26">
        <v>100</v>
      </c>
      <c r="J22" s="26" t="s">
        <v>2196</v>
      </c>
      <c r="K22" s="26"/>
      <c r="L22" s="26"/>
      <c r="M22" s="26"/>
      <c r="N22" s="26"/>
      <c r="O22" s="26"/>
      <c r="P22" s="26">
        <v>0</v>
      </c>
      <c r="Q22" s="26">
        <v>11</v>
      </c>
      <c r="R22" s="26">
        <v>109041</v>
      </c>
      <c r="S22" s="27">
        <v>46072.422951388886</v>
      </c>
      <c r="T22" s="26">
        <v>5777000</v>
      </c>
      <c r="U22" s="26">
        <v>0</v>
      </c>
      <c r="V22" s="26">
        <v>5777000</v>
      </c>
      <c r="W22" s="26">
        <v>5588250</v>
      </c>
      <c r="X22" s="26">
        <v>59117967</v>
      </c>
      <c r="Y22" s="26">
        <v>0</v>
      </c>
      <c r="Z22" s="26"/>
      <c r="AA22" s="26"/>
    </row>
    <row r="23" spans="1:27" ht="15.75" hidden="1" thickBot="1" x14ac:dyDescent="0.3">
      <c r="A23" s="23">
        <v>13</v>
      </c>
      <c r="B23" s="22" t="s">
        <v>2207</v>
      </c>
      <c r="C23" s="25">
        <v>126</v>
      </c>
      <c r="D23" s="26">
        <v>2025</v>
      </c>
      <c r="E23" s="26">
        <v>20251196</v>
      </c>
      <c r="F23" s="26" t="s">
        <v>2189</v>
      </c>
      <c r="G23" s="26" t="s">
        <v>2208</v>
      </c>
      <c r="H23" s="26">
        <v>15304822</v>
      </c>
      <c r="I23" s="26">
        <v>80.42</v>
      </c>
      <c r="J23" s="26" t="s">
        <v>2191</v>
      </c>
      <c r="K23" s="26"/>
      <c r="L23" s="26"/>
      <c r="M23" s="26"/>
      <c r="N23" s="26"/>
      <c r="O23" s="26"/>
      <c r="P23" s="26">
        <v>0</v>
      </c>
      <c r="Q23" s="26">
        <v>8</v>
      </c>
      <c r="R23" s="26">
        <v>109083</v>
      </c>
      <c r="S23" s="27">
        <v>46072.58766203704</v>
      </c>
      <c r="T23" s="26">
        <v>4225922</v>
      </c>
      <c r="U23" s="26">
        <v>4225922</v>
      </c>
      <c r="V23" s="26">
        <v>0</v>
      </c>
      <c r="W23" s="26">
        <v>4098079</v>
      </c>
      <c r="X23" s="26">
        <v>15304822</v>
      </c>
      <c r="Y23" s="26">
        <v>3726178</v>
      </c>
      <c r="Z23" s="26"/>
      <c r="AA23" s="26"/>
    </row>
    <row r="24" spans="1:27" ht="15.75" hidden="1" thickBot="1" x14ac:dyDescent="0.3">
      <c r="A24" s="23">
        <v>14</v>
      </c>
      <c r="B24" s="22" t="s">
        <v>2209</v>
      </c>
      <c r="C24" s="25">
        <v>126</v>
      </c>
      <c r="D24" s="26">
        <v>2025</v>
      </c>
      <c r="E24" s="26">
        <v>20250836</v>
      </c>
      <c r="F24" s="26" t="s">
        <v>2189</v>
      </c>
      <c r="G24" s="26" t="s">
        <v>2194</v>
      </c>
      <c r="H24" s="26">
        <v>74398800</v>
      </c>
      <c r="I24" s="26">
        <v>100</v>
      </c>
      <c r="J24" s="26" t="s">
        <v>2196</v>
      </c>
      <c r="K24" s="26"/>
      <c r="L24" s="26"/>
      <c r="M24" s="26"/>
      <c r="N24" s="26"/>
      <c r="O24" s="26"/>
      <c r="P24" s="26">
        <v>0</v>
      </c>
      <c r="Q24" s="26">
        <v>11</v>
      </c>
      <c r="R24" s="26">
        <v>108001</v>
      </c>
      <c r="S24" s="27">
        <v>46057.44153935185</v>
      </c>
      <c r="T24" s="26">
        <v>7294000</v>
      </c>
      <c r="U24" s="26">
        <v>7294000</v>
      </c>
      <c r="V24" s="26">
        <v>0</v>
      </c>
      <c r="W24" s="26">
        <v>7062147</v>
      </c>
      <c r="X24" s="26">
        <v>74398800</v>
      </c>
      <c r="Y24" s="26">
        <v>0</v>
      </c>
      <c r="Z24" s="26"/>
      <c r="AA24" s="26"/>
    </row>
    <row r="25" spans="1:27" ht="15.75" hidden="1" thickBot="1" x14ac:dyDescent="0.3">
      <c r="A25" s="23">
        <v>15</v>
      </c>
      <c r="B25" s="22" t="s">
        <v>2210</v>
      </c>
      <c r="C25" s="25">
        <v>126</v>
      </c>
      <c r="D25" s="26">
        <v>2025</v>
      </c>
      <c r="E25" s="26">
        <v>20251024</v>
      </c>
      <c r="F25" s="26" t="s">
        <v>2189</v>
      </c>
      <c r="G25" s="26" t="s">
        <v>2194</v>
      </c>
      <c r="H25" s="26">
        <v>46216000</v>
      </c>
      <c r="I25" s="26">
        <v>100</v>
      </c>
      <c r="J25" s="26" t="s">
        <v>2196</v>
      </c>
      <c r="K25" s="26"/>
      <c r="L25" s="26"/>
      <c r="M25" s="26"/>
      <c r="N25" s="26"/>
      <c r="O25" s="26"/>
      <c r="P25" s="26">
        <v>0</v>
      </c>
      <c r="Q25" s="26">
        <v>9</v>
      </c>
      <c r="R25" s="26">
        <v>108990</v>
      </c>
      <c r="S25" s="27">
        <v>46072.371828703705</v>
      </c>
      <c r="T25" s="26">
        <v>3466200</v>
      </c>
      <c r="U25" s="26">
        <v>3466200</v>
      </c>
      <c r="V25" s="26">
        <v>0</v>
      </c>
      <c r="W25" s="26">
        <v>3356021</v>
      </c>
      <c r="X25" s="26">
        <v>46216000</v>
      </c>
      <c r="Y25" s="26">
        <v>0</v>
      </c>
      <c r="Z25" s="26"/>
      <c r="AA25" s="26"/>
    </row>
    <row r="26" spans="1:27" ht="15.75" hidden="1" thickBot="1" x14ac:dyDescent="0.3">
      <c r="A26" s="23">
        <v>16</v>
      </c>
      <c r="B26" s="22" t="s">
        <v>2211</v>
      </c>
      <c r="C26" s="25">
        <v>126</v>
      </c>
      <c r="D26" s="26">
        <v>2025</v>
      </c>
      <c r="E26" s="26">
        <v>20250416</v>
      </c>
      <c r="F26" s="26" t="s">
        <v>2189</v>
      </c>
      <c r="G26" s="26" t="s">
        <v>2194</v>
      </c>
      <c r="H26" s="26">
        <v>61428767</v>
      </c>
      <c r="I26" s="26">
        <v>100</v>
      </c>
      <c r="J26" s="26" t="s">
        <v>2196</v>
      </c>
      <c r="K26" s="26"/>
      <c r="L26" s="26"/>
      <c r="M26" s="26"/>
      <c r="N26" s="26"/>
      <c r="O26" s="26"/>
      <c r="P26" s="26">
        <v>0</v>
      </c>
      <c r="Q26" s="26">
        <v>11</v>
      </c>
      <c r="R26" s="26">
        <v>108832</v>
      </c>
      <c r="S26" s="27">
        <v>46071.393379629626</v>
      </c>
      <c r="T26" s="26">
        <v>5777000</v>
      </c>
      <c r="U26" s="26">
        <v>5777000</v>
      </c>
      <c r="V26" s="26">
        <v>0</v>
      </c>
      <c r="W26" s="26">
        <v>5593368</v>
      </c>
      <c r="X26" s="26">
        <v>61428767</v>
      </c>
      <c r="Y26" s="26">
        <v>0</v>
      </c>
      <c r="Z26" s="26"/>
      <c r="AA26" s="26"/>
    </row>
    <row r="27" spans="1:27" ht="15.75" hidden="1" thickBot="1" x14ac:dyDescent="0.3">
      <c r="A27" s="23">
        <v>17</v>
      </c>
      <c r="B27" s="22" t="s">
        <v>2212</v>
      </c>
      <c r="C27" s="25">
        <v>126</v>
      </c>
      <c r="D27" s="26">
        <v>2025</v>
      </c>
      <c r="E27" s="26">
        <v>20250769</v>
      </c>
      <c r="F27" s="26" t="s">
        <v>2189</v>
      </c>
      <c r="G27" s="26" t="s">
        <v>2194</v>
      </c>
      <c r="H27" s="26">
        <v>103254600</v>
      </c>
      <c r="I27" s="26">
        <v>100</v>
      </c>
      <c r="J27" s="26" t="s">
        <v>2196</v>
      </c>
      <c r="K27" s="26"/>
      <c r="L27" s="26"/>
      <c r="M27" s="26"/>
      <c r="N27" s="26"/>
      <c r="O27" s="26"/>
      <c r="P27" s="26">
        <v>0</v>
      </c>
      <c r="Q27" s="26">
        <v>11</v>
      </c>
      <c r="R27" s="26">
        <v>108441</v>
      </c>
      <c r="S27" s="27">
        <v>46063.702349537038</v>
      </c>
      <c r="T27" s="26">
        <v>10123000</v>
      </c>
      <c r="U27" s="26">
        <v>10123000</v>
      </c>
      <c r="V27" s="26">
        <v>0</v>
      </c>
      <c r="W27" s="26">
        <v>9471634</v>
      </c>
      <c r="X27" s="26">
        <v>103254600</v>
      </c>
      <c r="Y27" s="26">
        <v>0</v>
      </c>
      <c r="Z27" s="26"/>
      <c r="AA27" s="26"/>
    </row>
    <row r="28" spans="1:27" ht="15.75" hidden="1" thickBot="1" x14ac:dyDescent="0.3">
      <c r="A28" s="23">
        <v>18</v>
      </c>
      <c r="B28" s="22" t="s">
        <v>2213</v>
      </c>
      <c r="C28" s="25">
        <v>126</v>
      </c>
      <c r="D28" s="26">
        <v>2025</v>
      </c>
      <c r="E28" s="26">
        <v>20251437</v>
      </c>
      <c r="F28" s="26" t="s">
        <v>2189</v>
      </c>
      <c r="G28" s="26" t="s">
        <v>2194</v>
      </c>
      <c r="H28" s="26">
        <v>11967000</v>
      </c>
      <c r="I28" s="26">
        <v>100</v>
      </c>
      <c r="J28" s="26" t="s">
        <v>2196</v>
      </c>
      <c r="K28" s="26"/>
      <c r="L28" s="26"/>
      <c r="M28" s="26"/>
      <c r="N28" s="26"/>
      <c r="O28" s="26"/>
      <c r="P28" s="26">
        <v>0</v>
      </c>
      <c r="Q28" s="26">
        <v>4</v>
      </c>
      <c r="R28" s="26">
        <v>108193</v>
      </c>
      <c r="S28" s="27">
        <v>46062.36440972222</v>
      </c>
      <c r="T28" s="26">
        <v>1462633</v>
      </c>
      <c r="U28" s="26">
        <v>1462633</v>
      </c>
      <c r="V28" s="26">
        <v>0</v>
      </c>
      <c r="W28" s="26">
        <v>1416265</v>
      </c>
      <c r="X28" s="26">
        <v>11967000</v>
      </c>
      <c r="Y28" s="26">
        <v>0</v>
      </c>
      <c r="Z28" s="26"/>
      <c r="AA28" s="26"/>
    </row>
    <row r="29" spans="1:27" ht="15.75" hidden="1" thickBot="1" x14ac:dyDescent="0.3">
      <c r="A29" s="23">
        <v>19</v>
      </c>
      <c r="B29" s="22" t="s">
        <v>2214</v>
      </c>
      <c r="C29" s="25">
        <v>126</v>
      </c>
      <c r="D29" s="26">
        <v>2025</v>
      </c>
      <c r="E29" s="26">
        <v>20251330</v>
      </c>
      <c r="F29" s="26" t="s">
        <v>2189</v>
      </c>
      <c r="G29" s="26" t="s">
        <v>2208</v>
      </c>
      <c r="H29" s="26">
        <v>41510394</v>
      </c>
      <c r="I29" s="26">
        <v>53.41</v>
      </c>
      <c r="J29" s="26" t="s">
        <v>2191</v>
      </c>
      <c r="K29" s="26"/>
      <c r="L29" s="26"/>
      <c r="M29" s="26"/>
      <c r="N29" s="26"/>
      <c r="O29" s="26"/>
      <c r="P29" s="26">
        <v>0</v>
      </c>
      <c r="Q29" s="26">
        <v>5</v>
      </c>
      <c r="R29" s="26">
        <v>109124</v>
      </c>
      <c r="S29" s="27">
        <v>46072.787870370368</v>
      </c>
      <c r="T29" s="26">
        <v>349577</v>
      </c>
      <c r="U29" s="26">
        <v>349577</v>
      </c>
      <c r="V29" s="26">
        <v>0</v>
      </c>
      <c r="W29" s="26">
        <v>318880</v>
      </c>
      <c r="X29" s="26">
        <v>41510394</v>
      </c>
      <c r="Y29" s="26">
        <v>36202929</v>
      </c>
      <c r="Z29" s="26"/>
      <c r="AA29" s="26"/>
    </row>
    <row r="30" spans="1:27" ht="15.75" hidden="1" thickBot="1" x14ac:dyDescent="0.3">
      <c r="A30" s="23">
        <v>20</v>
      </c>
      <c r="B30" s="22" t="s">
        <v>2215</v>
      </c>
      <c r="C30" s="25">
        <v>126</v>
      </c>
      <c r="D30" s="26">
        <v>2025</v>
      </c>
      <c r="E30" s="26">
        <v>20250891</v>
      </c>
      <c r="F30" s="26" t="s">
        <v>2189</v>
      </c>
      <c r="G30" s="26" t="s">
        <v>2194</v>
      </c>
      <c r="H30" s="26">
        <v>43629600</v>
      </c>
      <c r="I30" s="26">
        <v>100</v>
      </c>
      <c r="J30" s="26" t="s">
        <v>2196</v>
      </c>
      <c r="K30" s="26"/>
      <c r="L30" s="26"/>
      <c r="M30" s="26"/>
      <c r="N30" s="26"/>
      <c r="O30" s="26"/>
      <c r="P30" s="26">
        <v>0</v>
      </c>
      <c r="Q30" s="26">
        <v>10</v>
      </c>
      <c r="R30" s="26">
        <v>108429</v>
      </c>
      <c r="S30" s="27">
        <v>46063.692812499998</v>
      </c>
      <c r="T30" s="26">
        <v>4452000</v>
      </c>
      <c r="U30" s="26">
        <v>4452000</v>
      </c>
      <c r="V30" s="26">
        <v>0</v>
      </c>
      <c r="W30" s="26">
        <v>4306541</v>
      </c>
      <c r="X30" s="26">
        <v>43629600</v>
      </c>
      <c r="Y30" s="26">
        <v>0</v>
      </c>
      <c r="Z30" s="26"/>
      <c r="AA30" s="26"/>
    </row>
    <row r="31" spans="1:27" ht="15.75" hidden="1" thickBot="1" x14ac:dyDescent="0.3">
      <c r="A31" s="23">
        <v>21</v>
      </c>
      <c r="B31" s="22" t="s">
        <v>2216</v>
      </c>
      <c r="C31" s="25">
        <v>126</v>
      </c>
      <c r="D31" s="26">
        <v>2025</v>
      </c>
      <c r="E31" s="26">
        <v>20250620</v>
      </c>
      <c r="F31" s="26" t="s">
        <v>2189</v>
      </c>
      <c r="G31" s="26" t="s">
        <v>2194</v>
      </c>
      <c r="H31" s="26">
        <v>49489634</v>
      </c>
      <c r="I31" s="26">
        <v>85.67</v>
      </c>
      <c r="J31" s="26" t="s">
        <v>2191</v>
      </c>
      <c r="K31" s="26"/>
      <c r="L31" s="26"/>
      <c r="M31" s="26"/>
      <c r="N31" s="26"/>
      <c r="O31" s="26"/>
      <c r="P31" s="26">
        <v>0</v>
      </c>
      <c r="Q31" s="26">
        <v>10</v>
      </c>
      <c r="R31" s="26">
        <v>108182</v>
      </c>
      <c r="S31" s="27">
        <v>46062.349780092591</v>
      </c>
      <c r="T31" s="26">
        <v>770267</v>
      </c>
      <c r="U31" s="26">
        <v>770267</v>
      </c>
      <c r="V31" s="26">
        <v>0</v>
      </c>
      <c r="W31" s="26">
        <v>746302</v>
      </c>
      <c r="X31" s="26">
        <v>49489634</v>
      </c>
      <c r="Y31" s="26">
        <v>8280366</v>
      </c>
      <c r="Z31" s="26"/>
      <c r="AA31" s="26"/>
    </row>
    <row r="32" spans="1:27" ht="15.75" hidden="1" thickBot="1" x14ac:dyDescent="0.3">
      <c r="A32" s="23">
        <v>22</v>
      </c>
      <c r="B32" s="22" t="s">
        <v>2217</v>
      </c>
      <c r="C32" s="25">
        <v>126</v>
      </c>
      <c r="D32" s="26">
        <v>2025</v>
      </c>
      <c r="E32" s="26">
        <v>20251270</v>
      </c>
      <c r="F32" s="26" t="s">
        <v>2189</v>
      </c>
      <c r="G32" s="26" t="s">
        <v>2194</v>
      </c>
      <c r="H32" s="26">
        <v>34662000</v>
      </c>
      <c r="I32" s="26">
        <v>100</v>
      </c>
      <c r="J32" s="26" t="s">
        <v>2196</v>
      </c>
      <c r="K32" s="26"/>
      <c r="L32" s="26"/>
      <c r="M32" s="26"/>
      <c r="N32" s="26"/>
      <c r="O32" s="26"/>
      <c r="P32" s="26">
        <v>0</v>
      </c>
      <c r="Q32" s="26">
        <v>7</v>
      </c>
      <c r="R32" s="26">
        <v>108846</v>
      </c>
      <c r="S32" s="27">
        <v>46071.405474537038</v>
      </c>
      <c r="T32" s="26">
        <v>2503367</v>
      </c>
      <c r="U32" s="26">
        <v>0</v>
      </c>
      <c r="V32" s="26">
        <v>2503367</v>
      </c>
      <c r="W32" s="26">
        <v>2423793</v>
      </c>
      <c r="X32" s="26">
        <v>34662000</v>
      </c>
      <c r="Y32" s="26">
        <v>0</v>
      </c>
      <c r="Z32" s="26"/>
      <c r="AA32" s="26"/>
    </row>
    <row r="33" spans="1:27" ht="15.75" hidden="1" thickBot="1" x14ac:dyDescent="0.3">
      <c r="A33" s="23">
        <v>23</v>
      </c>
      <c r="B33" s="22" t="s">
        <v>2218</v>
      </c>
      <c r="C33" s="25">
        <v>126</v>
      </c>
      <c r="D33" s="26">
        <v>2025</v>
      </c>
      <c r="E33" s="26">
        <v>20251237</v>
      </c>
      <c r="F33" s="26" t="s">
        <v>2189</v>
      </c>
      <c r="G33" s="26" t="s">
        <v>2194</v>
      </c>
      <c r="H33" s="26">
        <v>52288000</v>
      </c>
      <c r="I33" s="26">
        <v>100</v>
      </c>
      <c r="J33" s="26" t="s">
        <v>2196</v>
      </c>
      <c r="K33" s="26"/>
      <c r="L33" s="26"/>
      <c r="M33" s="26"/>
      <c r="N33" s="26"/>
      <c r="O33" s="26"/>
      <c r="P33" s="26">
        <v>0</v>
      </c>
      <c r="Q33" s="26">
        <v>9</v>
      </c>
      <c r="R33" s="26">
        <v>108023</v>
      </c>
      <c r="S33" s="27">
        <v>46057.511342592596</v>
      </c>
      <c r="T33" s="26">
        <v>4575200</v>
      </c>
      <c r="U33" s="26">
        <v>4575200</v>
      </c>
      <c r="V33" s="26">
        <v>0</v>
      </c>
      <c r="W33" s="26">
        <v>4429769</v>
      </c>
      <c r="X33" s="26">
        <v>52288000</v>
      </c>
      <c r="Y33" s="26">
        <v>0</v>
      </c>
      <c r="Z33" s="26"/>
      <c r="AA33" s="26"/>
    </row>
    <row r="34" spans="1:27" ht="15.75" hidden="1" thickBot="1" x14ac:dyDescent="0.3">
      <c r="A34" s="23">
        <v>24</v>
      </c>
      <c r="B34" s="22" t="s">
        <v>2219</v>
      </c>
      <c r="C34" s="25">
        <v>126</v>
      </c>
      <c r="D34" s="26">
        <v>2025</v>
      </c>
      <c r="E34" s="26">
        <v>20251147</v>
      </c>
      <c r="F34" s="26" t="s">
        <v>2189</v>
      </c>
      <c r="G34" s="26" t="s">
        <v>2194</v>
      </c>
      <c r="H34" s="26">
        <v>29797500</v>
      </c>
      <c r="I34" s="26">
        <v>100</v>
      </c>
      <c r="J34" s="26" t="s">
        <v>2196</v>
      </c>
      <c r="K34" s="26"/>
      <c r="L34" s="26"/>
      <c r="M34" s="26"/>
      <c r="N34" s="26"/>
      <c r="O34" s="26"/>
      <c r="P34" s="26">
        <v>0</v>
      </c>
      <c r="Q34" s="26">
        <v>10</v>
      </c>
      <c r="R34" s="26">
        <v>109029</v>
      </c>
      <c r="S34" s="27">
        <v>46072.468553240738</v>
      </c>
      <c r="T34" s="26">
        <v>3310833</v>
      </c>
      <c r="U34" s="26">
        <v>913333</v>
      </c>
      <c r="V34" s="26">
        <v>2397500</v>
      </c>
      <c r="W34" s="26">
        <v>3200739</v>
      </c>
      <c r="X34" s="26">
        <v>29797500</v>
      </c>
      <c r="Y34" s="26">
        <v>0</v>
      </c>
      <c r="Z34" s="26"/>
      <c r="AA34" s="26"/>
    </row>
    <row r="35" spans="1:27" ht="15.75" hidden="1" thickBot="1" x14ac:dyDescent="0.3">
      <c r="A35" s="23">
        <v>25</v>
      </c>
      <c r="B35" s="22" t="s">
        <v>2220</v>
      </c>
      <c r="C35" s="25">
        <v>126</v>
      </c>
      <c r="D35" s="26">
        <v>2025</v>
      </c>
      <c r="E35" s="26">
        <v>20250888</v>
      </c>
      <c r="F35" s="26" t="s">
        <v>2189</v>
      </c>
      <c r="G35" s="26" t="s">
        <v>2194</v>
      </c>
      <c r="H35" s="26">
        <v>57192300</v>
      </c>
      <c r="I35" s="26">
        <v>100</v>
      </c>
      <c r="J35" s="26" t="s">
        <v>2196</v>
      </c>
      <c r="K35" s="26"/>
      <c r="L35" s="26"/>
      <c r="M35" s="26"/>
      <c r="N35" s="26"/>
      <c r="O35" s="26"/>
      <c r="P35" s="26">
        <v>0</v>
      </c>
      <c r="Q35" s="26">
        <v>10</v>
      </c>
      <c r="R35" s="26">
        <v>108430</v>
      </c>
      <c r="S35" s="27">
        <v>46063.700289351851</v>
      </c>
      <c r="T35" s="26">
        <v>5777000</v>
      </c>
      <c r="U35" s="26">
        <v>5777000</v>
      </c>
      <c r="V35" s="26">
        <v>0</v>
      </c>
      <c r="W35" s="26">
        <v>5588250</v>
      </c>
      <c r="X35" s="26">
        <v>57192300</v>
      </c>
      <c r="Y35" s="26">
        <v>0</v>
      </c>
      <c r="Z35" s="26"/>
      <c r="AA35" s="26"/>
    </row>
    <row r="36" spans="1:27" ht="15.75" hidden="1" thickBot="1" x14ac:dyDescent="0.3">
      <c r="A36" s="23">
        <v>26</v>
      </c>
      <c r="B36" s="22" t="s">
        <v>2221</v>
      </c>
      <c r="C36" s="25">
        <v>126</v>
      </c>
      <c r="D36" s="26">
        <v>2025</v>
      </c>
      <c r="E36" s="26">
        <v>20251481</v>
      </c>
      <c r="F36" s="26" t="s">
        <v>2189</v>
      </c>
      <c r="G36" s="26" t="s">
        <v>2204</v>
      </c>
      <c r="H36" s="26">
        <v>153118358</v>
      </c>
      <c r="I36" s="26">
        <v>16.54</v>
      </c>
      <c r="J36" s="26" t="s">
        <v>2191</v>
      </c>
      <c r="K36" s="26"/>
      <c r="L36" s="26"/>
      <c r="M36" s="26"/>
      <c r="N36" s="26"/>
      <c r="O36" s="26"/>
      <c r="P36" s="26">
        <v>0</v>
      </c>
      <c r="Q36" s="26">
        <v>2</v>
      </c>
      <c r="R36" s="26">
        <v>108291</v>
      </c>
      <c r="S36" s="27">
        <v>46063.448842592596</v>
      </c>
      <c r="T36" s="26">
        <v>98318104</v>
      </c>
      <c r="U36" s="26">
        <v>98318104</v>
      </c>
      <c r="V36" s="26">
        <v>0</v>
      </c>
      <c r="W36" s="26">
        <v>86903291</v>
      </c>
      <c r="X36" s="26">
        <v>153118358</v>
      </c>
      <c r="Y36" s="26">
        <v>3071462111</v>
      </c>
      <c r="Z36" s="26"/>
      <c r="AA36" s="26"/>
    </row>
    <row r="37" spans="1:27" ht="15.75" hidden="1" thickBot="1" x14ac:dyDescent="0.3">
      <c r="A37" s="23">
        <v>27</v>
      </c>
      <c r="B37" s="22" t="s">
        <v>2222</v>
      </c>
      <c r="C37" s="25">
        <v>126</v>
      </c>
      <c r="D37" s="26">
        <v>2025</v>
      </c>
      <c r="E37" s="26">
        <v>20251272</v>
      </c>
      <c r="F37" s="26" t="s">
        <v>2189</v>
      </c>
      <c r="G37" s="26" t="s">
        <v>2194</v>
      </c>
      <c r="H37" s="26">
        <v>66785067</v>
      </c>
      <c r="I37" s="26">
        <v>100</v>
      </c>
      <c r="J37" s="26" t="s">
        <v>2196</v>
      </c>
      <c r="K37" s="26"/>
      <c r="L37" s="26"/>
      <c r="M37" s="26"/>
      <c r="N37" s="26"/>
      <c r="O37" s="26"/>
      <c r="P37" s="26">
        <v>0</v>
      </c>
      <c r="Q37" s="26">
        <v>8</v>
      </c>
      <c r="R37" s="26">
        <v>107948</v>
      </c>
      <c r="S37" s="27">
        <v>46055.808067129627</v>
      </c>
      <c r="T37" s="26">
        <v>8636000</v>
      </c>
      <c r="U37" s="26">
        <v>8636000</v>
      </c>
      <c r="V37" s="26">
        <v>0</v>
      </c>
      <c r="W37" s="26">
        <v>8339599</v>
      </c>
      <c r="X37" s="26">
        <v>66785067</v>
      </c>
      <c r="Y37" s="26">
        <v>0</v>
      </c>
      <c r="Z37" s="26"/>
      <c r="AA37" s="26"/>
    </row>
    <row r="38" spans="1:27" ht="15.75" hidden="1" thickBot="1" x14ac:dyDescent="0.3">
      <c r="A38" s="23">
        <v>28</v>
      </c>
      <c r="B38" s="22" t="s">
        <v>2223</v>
      </c>
      <c r="C38" s="25">
        <v>126</v>
      </c>
      <c r="D38" s="26">
        <v>2026</v>
      </c>
      <c r="E38" s="26">
        <v>20260006</v>
      </c>
      <c r="F38" s="26" t="s">
        <v>2189</v>
      </c>
      <c r="G38" s="26" t="s">
        <v>2224</v>
      </c>
      <c r="H38" s="26">
        <v>4050000</v>
      </c>
      <c r="I38" s="26">
        <v>7.58</v>
      </c>
      <c r="J38" s="26" t="s">
        <v>2191</v>
      </c>
      <c r="K38" s="26"/>
      <c r="L38" s="26"/>
      <c r="M38" s="26"/>
      <c r="N38" s="26"/>
      <c r="O38" s="26"/>
      <c r="P38" s="26">
        <v>0</v>
      </c>
      <c r="Q38" s="26">
        <v>1</v>
      </c>
      <c r="R38" s="26">
        <v>107923</v>
      </c>
      <c r="S38" s="27">
        <v>46055.611886574072</v>
      </c>
      <c r="T38" s="26">
        <v>4050000</v>
      </c>
      <c r="U38" s="26">
        <v>4050000</v>
      </c>
      <c r="V38" s="26">
        <v>0</v>
      </c>
      <c r="W38" s="26">
        <v>3923991</v>
      </c>
      <c r="X38" s="26">
        <v>4050000</v>
      </c>
      <c r="Y38" s="26">
        <v>49410000</v>
      </c>
      <c r="Z38" s="26"/>
      <c r="AA38" s="26"/>
    </row>
    <row r="39" spans="1:27" ht="15.75" hidden="1" thickBot="1" x14ac:dyDescent="0.3">
      <c r="A39" s="23">
        <v>29</v>
      </c>
      <c r="B39" s="22" t="s">
        <v>2225</v>
      </c>
      <c r="C39" s="25">
        <v>126</v>
      </c>
      <c r="D39" s="26">
        <v>2025</v>
      </c>
      <c r="E39" s="26">
        <v>20251175</v>
      </c>
      <c r="F39" s="26" t="s">
        <v>2189</v>
      </c>
      <c r="G39" s="26" t="s">
        <v>2194</v>
      </c>
      <c r="H39" s="26">
        <v>44809600</v>
      </c>
      <c r="I39" s="26">
        <v>100</v>
      </c>
      <c r="J39" s="26" t="s">
        <v>2196</v>
      </c>
      <c r="K39" s="26"/>
      <c r="L39" s="26"/>
      <c r="M39" s="26"/>
      <c r="N39" s="26"/>
      <c r="O39" s="26"/>
      <c r="P39" s="26">
        <v>0</v>
      </c>
      <c r="Q39" s="26">
        <v>10</v>
      </c>
      <c r="R39" s="26">
        <v>108134</v>
      </c>
      <c r="S39" s="27">
        <v>46061.367534722223</v>
      </c>
      <c r="T39" s="26">
        <v>5016000</v>
      </c>
      <c r="U39" s="26">
        <v>0</v>
      </c>
      <c r="V39" s="26">
        <v>5016000</v>
      </c>
      <c r="W39" s="26">
        <v>4852113</v>
      </c>
      <c r="X39" s="26">
        <v>44809600</v>
      </c>
      <c r="Y39" s="26">
        <v>0</v>
      </c>
      <c r="Z39" s="26"/>
      <c r="AA39" s="26"/>
    </row>
    <row r="40" spans="1:27" ht="15.75" hidden="1" thickBot="1" x14ac:dyDescent="0.3">
      <c r="A40" s="23">
        <v>30</v>
      </c>
      <c r="B40" s="22" t="s">
        <v>2226</v>
      </c>
      <c r="C40" s="25">
        <v>126</v>
      </c>
      <c r="D40" s="26">
        <v>2025</v>
      </c>
      <c r="E40" s="26">
        <v>20251174</v>
      </c>
      <c r="F40" s="26" t="s">
        <v>2189</v>
      </c>
      <c r="G40" s="26" t="s">
        <v>2194</v>
      </c>
      <c r="H40" s="26">
        <v>51607867</v>
      </c>
      <c r="I40" s="26">
        <v>100</v>
      </c>
      <c r="J40" s="26" t="s">
        <v>2196</v>
      </c>
      <c r="K40" s="26"/>
      <c r="L40" s="26"/>
      <c r="M40" s="26"/>
      <c r="N40" s="26"/>
      <c r="O40" s="26"/>
      <c r="P40" s="26">
        <v>0</v>
      </c>
      <c r="Q40" s="26">
        <v>9</v>
      </c>
      <c r="R40" s="26">
        <v>108149</v>
      </c>
      <c r="S40" s="27">
        <v>46062.302037037036</v>
      </c>
      <c r="T40" s="26">
        <v>5777000</v>
      </c>
      <c r="U40" s="26">
        <v>0</v>
      </c>
      <c r="V40" s="26">
        <v>5777000</v>
      </c>
      <c r="W40" s="26">
        <v>5588250</v>
      </c>
      <c r="X40" s="26">
        <v>51607867</v>
      </c>
      <c r="Y40" s="26">
        <v>0</v>
      </c>
      <c r="Z40" s="26"/>
      <c r="AA40" s="26"/>
    </row>
    <row r="41" spans="1:27" ht="15.75" hidden="1" thickBot="1" x14ac:dyDescent="0.3">
      <c r="A41" s="23">
        <v>31</v>
      </c>
      <c r="B41" s="22" t="s">
        <v>2227</v>
      </c>
      <c r="C41" s="25">
        <v>126</v>
      </c>
      <c r="D41" s="26">
        <v>2025</v>
      </c>
      <c r="E41" s="26">
        <v>20251056</v>
      </c>
      <c r="F41" s="26" t="s">
        <v>2189</v>
      </c>
      <c r="G41" s="26" t="s">
        <v>2194</v>
      </c>
      <c r="H41" s="26">
        <v>51993000</v>
      </c>
      <c r="I41" s="26">
        <v>100</v>
      </c>
      <c r="J41" s="26" t="s">
        <v>2196</v>
      </c>
      <c r="K41" s="26"/>
      <c r="L41" s="26"/>
      <c r="M41" s="26"/>
      <c r="N41" s="26"/>
      <c r="O41" s="26"/>
      <c r="P41" s="26">
        <v>0</v>
      </c>
      <c r="Q41" s="26">
        <v>10</v>
      </c>
      <c r="R41" s="26">
        <v>107986</v>
      </c>
      <c r="S41" s="27">
        <v>46057.434363425928</v>
      </c>
      <c r="T41" s="26">
        <v>3851333</v>
      </c>
      <c r="U41" s="26">
        <v>0</v>
      </c>
      <c r="V41" s="26">
        <v>3851333</v>
      </c>
      <c r="W41" s="26">
        <v>3725499</v>
      </c>
      <c r="X41" s="26">
        <v>51993000</v>
      </c>
      <c r="Y41" s="26">
        <v>0</v>
      </c>
      <c r="Z41" s="26"/>
      <c r="AA41" s="26"/>
    </row>
    <row r="42" spans="1:27" ht="15.75" hidden="1" thickBot="1" x14ac:dyDescent="0.3">
      <c r="A42" s="23">
        <v>32</v>
      </c>
      <c r="B42" s="22" t="s">
        <v>2228</v>
      </c>
      <c r="C42" s="25">
        <v>126</v>
      </c>
      <c r="D42" s="26">
        <v>2025</v>
      </c>
      <c r="E42" s="26">
        <v>20250671</v>
      </c>
      <c r="F42" s="26" t="s">
        <v>2189</v>
      </c>
      <c r="G42" s="26" t="s">
        <v>2194</v>
      </c>
      <c r="H42" s="26">
        <v>72210600</v>
      </c>
      <c r="I42" s="26">
        <v>100</v>
      </c>
      <c r="J42" s="26" t="s">
        <v>2196</v>
      </c>
      <c r="K42" s="26"/>
      <c r="L42" s="26"/>
      <c r="M42" s="26"/>
      <c r="N42" s="26"/>
      <c r="O42" s="26"/>
      <c r="P42" s="26">
        <v>0</v>
      </c>
      <c r="Q42" s="26">
        <v>10</v>
      </c>
      <c r="R42" s="26">
        <v>108019</v>
      </c>
      <c r="S42" s="27">
        <v>46057.508819444447</v>
      </c>
      <c r="T42" s="26">
        <v>7294000</v>
      </c>
      <c r="U42" s="26">
        <v>7294000</v>
      </c>
      <c r="V42" s="26">
        <v>0</v>
      </c>
      <c r="W42" s="26">
        <v>7062147</v>
      </c>
      <c r="X42" s="26">
        <v>72210600</v>
      </c>
      <c r="Y42" s="26">
        <v>0</v>
      </c>
      <c r="Z42" s="26"/>
      <c r="AA42" s="26"/>
    </row>
    <row r="43" spans="1:27" ht="15.75" hidden="1" thickBot="1" x14ac:dyDescent="0.3">
      <c r="A43" s="23">
        <v>33</v>
      </c>
      <c r="B43" s="22" t="s">
        <v>2229</v>
      </c>
      <c r="C43" s="25">
        <v>126</v>
      </c>
      <c r="D43" s="26">
        <v>2025</v>
      </c>
      <c r="E43" s="26">
        <v>20251425</v>
      </c>
      <c r="F43" s="26" t="s">
        <v>2189</v>
      </c>
      <c r="G43" s="26" t="s">
        <v>2194</v>
      </c>
      <c r="H43" s="26">
        <v>29531333</v>
      </c>
      <c r="I43" s="26">
        <v>100</v>
      </c>
      <c r="J43" s="26" t="s">
        <v>2196</v>
      </c>
      <c r="K43" s="26"/>
      <c r="L43" s="26"/>
      <c r="M43" s="26"/>
      <c r="N43" s="26"/>
      <c r="O43" s="26"/>
      <c r="P43" s="26">
        <v>0</v>
      </c>
      <c r="Q43" s="26">
        <v>4</v>
      </c>
      <c r="R43" s="26">
        <v>108069</v>
      </c>
      <c r="S43" s="27">
        <v>46058.496828703705</v>
      </c>
      <c r="T43" s="26">
        <v>8054000</v>
      </c>
      <c r="U43" s="26">
        <v>8054000</v>
      </c>
      <c r="V43" s="26">
        <v>0</v>
      </c>
      <c r="W43" s="26">
        <v>7803413</v>
      </c>
      <c r="X43" s="26">
        <v>29531333</v>
      </c>
      <c r="Y43" s="26">
        <v>0</v>
      </c>
      <c r="Z43" s="26"/>
      <c r="AA43" s="26"/>
    </row>
    <row r="44" spans="1:27" ht="15.75" hidden="1" thickBot="1" x14ac:dyDescent="0.3">
      <c r="A44" s="23">
        <v>34</v>
      </c>
      <c r="B44" s="22" t="s">
        <v>2230</v>
      </c>
      <c r="C44" s="25">
        <v>126</v>
      </c>
      <c r="D44" s="26">
        <v>2025</v>
      </c>
      <c r="E44" s="26">
        <v>20251159</v>
      </c>
      <c r="F44" s="26" t="s">
        <v>2189</v>
      </c>
      <c r="G44" s="26" t="s">
        <v>2194</v>
      </c>
      <c r="H44" s="26">
        <v>39771200</v>
      </c>
      <c r="I44" s="26">
        <v>100</v>
      </c>
      <c r="J44" s="26" t="s">
        <v>2196</v>
      </c>
      <c r="K44" s="26"/>
      <c r="L44" s="26"/>
      <c r="M44" s="26"/>
      <c r="N44" s="26"/>
      <c r="O44" s="26"/>
      <c r="P44" s="26">
        <v>0</v>
      </c>
      <c r="Q44" s="26">
        <v>9</v>
      </c>
      <c r="R44" s="26">
        <v>107989</v>
      </c>
      <c r="S44" s="27">
        <v>46057.439837962964</v>
      </c>
      <c r="T44" s="26">
        <v>4452000</v>
      </c>
      <c r="U44" s="26">
        <v>0</v>
      </c>
      <c r="V44" s="26">
        <v>4452000</v>
      </c>
      <c r="W44" s="26">
        <v>4306541</v>
      </c>
      <c r="X44" s="26">
        <v>39771200</v>
      </c>
      <c r="Y44" s="26">
        <v>0</v>
      </c>
      <c r="Z44" s="26"/>
      <c r="AA44" s="26"/>
    </row>
    <row r="45" spans="1:27" ht="15.75" hidden="1" thickBot="1" x14ac:dyDescent="0.3">
      <c r="A45" s="23">
        <v>35</v>
      </c>
      <c r="B45" s="22" t="s">
        <v>2231</v>
      </c>
      <c r="C45" s="25">
        <v>126</v>
      </c>
      <c r="D45" s="26">
        <v>2025</v>
      </c>
      <c r="E45" s="26">
        <v>20250627</v>
      </c>
      <c r="F45" s="26" t="s">
        <v>2189</v>
      </c>
      <c r="G45" s="26" t="s">
        <v>2232</v>
      </c>
      <c r="H45" s="26">
        <v>23110000</v>
      </c>
      <c r="I45" s="26">
        <v>100</v>
      </c>
      <c r="J45" s="26" t="s">
        <v>2196</v>
      </c>
      <c r="K45" s="26"/>
      <c r="L45" s="26"/>
      <c r="M45" s="26"/>
      <c r="N45" s="26"/>
      <c r="O45" s="26"/>
      <c r="P45" s="26">
        <v>0</v>
      </c>
      <c r="Q45" s="26">
        <v>11</v>
      </c>
      <c r="R45" s="26">
        <v>108792</v>
      </c>
      <c r="S45" s="27">
        <v>46070.468171296299</v>
      </c>
      <c r="T45" s="26">
        <v>1463633</v>
      </c>
      <c r="U45" s="26">
        <v>1463633</v>
      </c>
      <c r="V45" s="26">
        <v>0</v>
      </c>
      <c r="W45" s="26">
        <v>1415956</v>
      </c>
      <c r="X45" s="26">
        <v>23110000</v>
      </c>
      <c r="Y45" s="26">
        <v>0</v>
      </c>
      <c r="Z45" s="26"/>
      <c r="AA45" s="26"/>
    </row>
    <row r="46" spans="1:27" ht="15.75" hidden="1" thickBot="1" x14ac:dyDescent="0.3">
      <c r="A46" s="23">
        <v>36</v>
      </c>
      <c r="B46" s="22" t="s">
        <v>2233</v>
      </c>
      <c r="C46" s="25">
        <v>126</v>
      </c>
      <c r="D46" s="26">
        <v>2025</v>
      </c>
      <c r="E46" s="26">
        <v>20251489</v>
      </c>
      <c r="F46" s="26" t="s">
        <v>2189</v>
      </c>
      <c r="G46" s="26" t="s">
        <v>2224</v>
      </c>
      <c r="H46" s="26">
        <v>15635000</v>
      </c>
      <c r="I46" s="26">
        <v>100</v>
      </c>
      <c r="J46" s="26" t="s">
        <v>2196</v>
      </c>
      <c r="K46" s="26"/>
      <c r="L46" s="26"/>
      <c r="M46" s="26"/>
      <c r="N46" s="26"/>
      <c r="O46" s="26"/>
      <c r="P46" s="26">
        <v>0</v>
      </c>
      <c r="Q46" s="26">
        <v>2</v>
      </c>
      <c r="R46" s="26">
        <v>108868</v>
      </c>
      <c r="S46" s="27">
        <v>46071.788391203707</v>
      </c>
      <c r="T46" s="26">
        <v>7817500</v>
      </c>
      <c r="U46" s="26">
        <v>7817500</v>
      </c>
      <c r="V46" s="26">
        <v>0</v>
      </c>
      <c r="W46" s="26">
        <v>7372142</v>
      </c>
      <c r="X46" s="26">
        <v>15635000</v>
      </c>
      <c r="Y46" s="26">
        <v>0</v>
      </c>
      <c r="Z46" s="26"/>
      <c r="AA46" s="26"/>
    </row>
    <row r="47" spans="1:27" ht="15.75" hidden="1" thickBot="1" x14ac:dyDescent="0.3">
      <c r="A47" s="23">
        <v>37</v>
      </c>
      <c r="B47" s="22" t="s">
        <v>2234</v>
      </c>
      <c r="C47" s="25">
        <v>126</v>
      </c>
      <c r="D47" s="26">
        <v>2025</v>
      </c>
      <c r="E47" s="26">
        <v>20251213</v>
      </c>
      <c r="F47" s="26" t="s">
        <v>2189</v>
      </c>
      <c r="G47" s="26" t="s">
        <v>2194</v>
      </c>
      <c r="H47" s="26">
        <v>52288000</v>
      </c>
      <c r="I47" s="26">
        <v>100</v>
      </c>
      <c r="J47" s="26" t="s">
        <v>2196</v>
      </c>
      <c r="K47" s="26"/>
      <c r="L47" s="26"/>
      <c r="M47" s="26"/>
      <c r="N47" s="26"/>
      <c r="O47" s="26"/>
      <c r="P47" s="26">
        <v>0</v>
      </c>
      <c r="Q47" s="26">
        <v>9</v>
      </c>
      <c r="R47" s="26">
        <v>107987</v>
      </c>
      <c r="S47" s="27">
        <v>46057.434953703705</v>
      </c>
      <c r="T47" s="26">
        <v>4357333</v>
      </c>
      <c r="U47" s="26">
        <v>0</v>
      </c>
      <c r="V47" s="26">
        <v>4357333</v>
      </c>
      <c r="W47" s="26">
        <v>4218827</v>
      </c>
      <c r="X47" s="26">
        <v>52288000</v>
      </c>
      <c r="Y47" s="26">
        <v>0</v>
      </c>
      <c r="Z47" s="26"/>
      <c r="AA47" s="26"/>
    </row>
    <row r="48" spans="1:27" ht="15.75" hidden="1" thickBot="1" x14ac:dyDescent="0.3">
      <c r="A48" s="23">
        <v>38</v>
      </c>
      <c r="B48" s="22" t="s">
        <v>2235</v>
      </c>
      <c r="C48" s="25">
        <v>126</v>
      </c>
      <c r="D48" s="26">
        <v>2025</v>
      </c>
      <c r="E48" s="26">
        <v>20250393</v>
      </c>
      <c r="F48" s="26" t="s">
        <v>2189</v>
      </c>
      <c r="G48" s="26" t="s">
        <v>2194</v>
      </c>
      <c r="H48" s="26">
        <v>84632800</v>
      </c>
      <c r="I48" s="26">
        <v>100</v>
      </c>
      <c r="J48" s="26" t="s">
        <v>2196</v>
      </c>
      <c r="K48" s="26"/>
      <c r="L48" s="26"/>
      <c r="M48" s="26"/>
      <c r="N48" s="26"/>
      <c r="O48" s="26"/>
      <c r="P48" s="26">
        <v>0</v>
      </c>
      <c r="Q48" s="26">
        <v>10</v>
      </c>
      <c r="R48" s="26">
        <v>108427</v>
      </c>
      <c r="S48" s="27">
        <v>46063.653703703705</v>
      </c>
      <c r="T48" s="26">
        <v>8636000</v>
      </c>
      <c r="U48" s="26">
        <v>1727200</v>
      </c>
      <c r="V48" s="26">
        <v>6908800</v>
      </c>
      <c r="W48" s="26">
        <v>8203786</v>
      </c>
      <c r="X48" s="26">
        <v>84632800</v>
      </c>
      <c r="Y48" s="26">
        <v>0</v>
      </c>
      <c r="Z48" s="26"/>
      <c r="AA48" s="26"/>
    </row>
    <row r="49" spans="1:27" ht="15.75" hidden="1" thickBot="1" x14ac:dyDescent="0.3">
      <c r="A49" s="23">
        <v>39</v>
      </c>
      <c r="B49" s="22" t="s">
        <v>2236</v>
      </c>
      <c r="C49" s="25">
        <v>126</v>
      </c>
      <c r="D49" s="26">
        <v>2025</v>
      </c>
      <c r="E49" s="26">
        <v>20250486</v>
      </c>
      <c r="F49" s="26" t="s">
        <v>2189</v>
      </c>
      <c r="G49" s="26" t="s">
        <v>2194</v>
      </c>
      <c r="H49" s="26">
        <v>98125000</v>
      </c>
      <c r="I49" s="26">
        <v>100</v>
      </c>
      <c r="J49" s="26" t="s">
        <v>2196</v>
      </c>
      <c r="K49" s="26"/>
      <c r="L49" s="26"/>
      <c r="M49" s="26"/>
      <c r="N49" s="26"/>
      <c r="O49" s="26"/>
      <c r="P49" s="26">
        <v>0</v>
      </c>
      <c r="Q49" s="26">
        <v>11</v>
      </c>
      <c r="R49" s="26">
        <v>108140</v>
      </c>
      <c r="S49" s="27">
        <v>46062.26085648148</v>
      </c>
      <c r="T49" s="26">
        <v>9375000</v>
      </c>
      <c r="U49" s="26">
        <v>9375000</v>
      </c>
      <c r="V49" s="26">
        <v>0</v>
      </c>
      <c r="W49" s="26">
        <v>8975103</v>
      </c>
      <c r="X49" s="26">
        <v>98125000</v>
      </c>
      <c r="Y49" s="26">
        <v>0</v>
      </c>
      <c r="Z49" s="26"/>
      <c r="AA49" s="26"/>
    </row>
    <row r="50" spans="1:27" ht="15.75" hidden="1" thickBot="1" x14ac:dyDescent="0.3">
      <c r="A50" s="23">
        <v>40</v>
      </c>
      <c r="B50" s="22" t="s">
        <v>2237</v>
      </c>
      <c r="C50" s="25">
        <v>126</v>
      </c>
      <c r="D50" s="26">
        <v>2025</v>
      </c>
      <c r="E50" s="26">
        <v>20250472</v>
      </c>
      <c r="F50" s="26" t="s">
        <v>2189</v>
      </c>
      <c r="G50" s="26" t="s">
        <v>2194</v>
      </c>
      <c r="H50" s="26">
        <v>131312800</v>
      </c>
      <c r="I50" s="26">
        <v>100</v>
      </c>
      <c r="J50" s="26" t="s">
        <v>2196</v>
      </c>
      <c r="K50" s="26"/>
      <c r="L50" s="26"/>
      <c r="M50" s="26"/>
      <c r="N50" s="26"/>
      <c r="O50" s="26"/>
      <c r="P50" s="26">
        <v>0</v>
      </c>
      <c r="Q50" s="26">
        <v>11</v>
      </c>
      <c r="R50" s="26">
        <v>108117</v>
      </c>
      <c r="S50" s="27">
        <v>46062.250937500001</v>
      </c>
      <c r="T50" s="26">
        <v>12388000</v>
      </c>
      <c r="U50" s="26">
        <v>12388000</v>
      </c>
      <c r="V50" s="26">
        <v>0</v>
      </c>
      <c r="W50" s="26">
        <v>11555783</v>
      </c>
      <c r="X50" s="26">
        <v>131312800</v>
      </c>
      <c r="Y50" s="26">
        <v>0</v>
      </c>
      <c r="Z50" s="26"/>
      <c r="AA50" s="26"/>
    </row>
    <row r="51" spans="1:27" ht="15.75" hidden="1" thickBot="1" x14ac:dyDescent="0.3">
      <c r="A51" s="23">
        <v>41</v>
      </c>
      <c r="B51" s="22" t="s">
        <v>2238</v>
      </c>
      <c r="C51" s="25">
        <v>126</v>
      </c>
      <c r="D51" s="26">
        <v>2025</v>
      </c>
      <c r="E51" s="26">
        <v>20251344</v>
      </c>
      <c r="F51" s="26" t="s">
        <v>2189</v>
      </c>
      <c r="G51" s="26" t="s">
        <v>2232</v>
      </c>
      <c r="H51" s="26">
        <v>15674800</v>
      </c>
      <c r="I51" s="26">
        <v>83.24</v>
      </c>
      <c r="J51" s="26" t="s">
        <v>2191</v>
      </c>
      <c r="K51" s="26"/>
      <c r="L51" s="26"/>
      <c r="M51" s="26"/>
      <c r="N51" s="26"/>
      <c r="O51" s="26"/>
      <c r="P51" s="26">
        <v>0</v>
      </c>
      <c r="Q51" s="26">
        <v>5</v>
      </c>
      <c r="R51" s="26">
        <v>108773</v>
      </c>
      <c r="S51" s="27">
        <v>46070.44771990741</v>
      </c>
      <c r="T51" s="26">
        <v>3156000</v>
      </c>
      <c r="U51" s="26">
        <v>3156000</v>
      </c>
      <c r="V51" s="26">
        <v>0</v>
      </c>
      <c r="W51" s="26">
        <v>3051433</v>
      </c>
      <c r="X51" s="26">
        <v>15674800</v>
      </c>
      <c r="Y51" s="26">
        <v>3156000</v>
      </c>
      <c r="Z51" s="26"/>
      <c r="AA51" s="26"/>
    </row>
    <row r="52" spans="1:27" ht="15.75" hidden="1" thickBot="1" x14ac:dyDescent="0.3">
      <c r="A52" s="23">
        <v>42</v>
      </c>
      <c r="B52" s="22" t="s">
        <v>2239</v>
      </c>
      <c r="C52" s="25">
        <v>126</v>
      </c>
      <c r="D52" s="26">
        <v>2025</v>
      </c>
      <c r="E52" s="26">
        <v>20251406</v>
      </c>
      <c r="F52" s="26" t="s">
        <v>2189</v>
      </c>
      <c r="G52" s="26" t="s">
        <v>2194</v>
      </c>
      <c r="H52" s="26">
        <v>32093600</v>
      </c>
      <c r="I52" s="26">
        <v>100</v>
      </c>
      <c r="J52" s="26" t="s">
        <v>2196</v>
      </c>
      <c r="K52" s="26"/>
      <c r="L52" s="26"/>
      <c r="M52" s="26"/>
      <c r="N52" s="26"/>
      <c r="O52" s="26"/>
      <c r="P52" s="26">
        <v>0</v>
      </c>
      <c r="Q52" s="26">
        <v>5</v>
      </c>
      <c r="R52" s="26">
        <v>107926</v>
      </c>
      <c r="S52" s="27">
        <v>46055.621759259258</v>
      </c>
      <c r="T52" s="26">
        <v>7294000</v>
      </c>
      <c r="U52" s="26">
        <v>7294000</v>
      </c>
      <c r="V52" s="26">
        <v>0</v>
      </c>
      <c r="W52" s="26">
        <v>7055685</v>
      </c>
      <c r="X52" s="26">
        <v>32093600</v>
      </c>
      <c r="Y52" s="26">
        <v>0</v>
      </c>
      <c r="Z52" s="26"/>
      <c r="AA52" s="26"/>
    </row>
    <row r="53" spans="1:27" ht="15.75" hidden="1" thickBot="1" x14ac:dyDescent="0.3">
      <c r="A53" s="23">
        <v>43</v>
      </c>
      <c r="B53" s="22" t="s">
        <v>2240</v>
      </c>
      <c r="C53" s="25">
        <v>126</v>
      </c>
      <c r="D53" s="26">
        <v>2025</v>
      </c>
      <c r="E53" s="26">
        <v>20251103</v>
      </c>
      <c r="F53" s="26" t="s">
        <v>2189</v>
      </c>
      <c r="G53" s="26" t="s">
        <v>2194</v>
      </c>
      <c r="H53" s="26">
        <v>51993000</v>
      </c>
      <c r="I53" s="26">
        <v>100</v>
      </c>
      <c r="J53" s="26" t="s">
        <v>2196</v>
      </c>
      <c r="K53" s="26"/>
      <c r="L53" s="26"/>
      <c r="M53" s="26"/>
      <c r="N53" s="26"/>
      <c r="O53" s="26"/>
      <c r="P53" s="26">
        <v>0</v>
      </c>
      <c r="Q53" s="26">
        <v>9</v>
      </c>
      <c r="R53" s="26">
        <v>108181</v>
      </c>
      <c r="S53" s="27">
        <v>46062.353750000002</v>
      </c>
      <c r="T53" s="26">
        <v>5777000</v>
      </c>
      <c r="U53" s="26">
        <v>5777000</v>
      </c>
      <c r="V53" s="26">
        <v>0</v>
      </c>
      <c r="W53" s="26">
        <v>5593368</v>
      </c>
      <c r="X53" s="26">
        <v>51993000</v>
      </c>
      <c r="Y53" s="26">
        <v>0</v>
      </c>
      <c r="Z53" s="26"/>
      <c r="AA53" s="26"/>
    </row>
    <row r="54" spans="1:27" ht="15.75" hidden="1" thickBot="1" x14ac:dyDescent="0.3">
      <c r="A54" s="23">
        <v>44</v>
      </c>
      <c r="B54" s="22" t="s">
        <v>2241</v>
      </c>
      <c r="C54" s="25">
        <v>126</v>
      </c>
      <c r="D54" s="26">
        <v>2025</v>
      </c>
      <c r="E54" s="26">
        <v>20251165</v>
      </c>
      <c r="F54" s="26" t="s">
        <v>2189</v>
      </c>
      <c r="G54" s="26" t="s">
        <v>2194</v>
      </c>
      <c r="H54" s="26">
        <v>57734667</v>
      </c>
      <c r="I54" s="26">
        <v>100</v>
      </c>
      <c r="J54" s="26" t="s">
        <v>2196</v>
      </c>
      <c r="K54" s="26"/>
      <c r="L54" s="26"/>
      <c r="M54" s="26"/>
      <c r="N54" s="26"/>
      <c r="O54" s="26"/>
      <c r="P54" s="26">
        <v>0</v>
      </c>
      <c r="Q54" s="26">
        <v>9</v>
      </c>
      <c r="R54" s="26">
        <v>108462</v>
      </c>
      <c r="S54" s="27">
        <v>46064.765659722223</v>
      </c>
      <c r="T54" s="26">
        <v>6100267</v>
      </c>
      <c r="U54" s="26">
        <v>0</v>
      </c>
      <c r="V54" s="26">
        <v>6100267</v>
      </c>
      <c r="W54" s="26">
        <v>5910468</v>
      </c>
      <c r="X54" s="26">
        <v>57734667</v>
      </c>
      <c r="Y54" s="26">
        <v>0</v>
      </c>
      <c r="Z54" s="26"/>
      <c r="AA54" s="26"/>
    </row>
    <row r="55" spans="1:27" ht="15.75" hidden="1" thickBot="1" x14ac:dyDescent="0.3">
      <c r="A55" s="23">
        <v>45</v>
      </c>
      <c r="B55" s="22" t="s">
        <v>2242</v>
      </c>
      <c r="C55" s="25">
        <v>126</v>
      </c>
      <c r="D55" s="26">
        <v>2025</v>
      </c>
      <c r="E55" s="26">
        <v>20250941</v>
      </c>
      <c r="F55" s="26" t="s">
        <v>2189</v>
      </c>
      <c r="G55" s="26" t="s">
        <v>2232</v>
      </c>
      <c r="H55" s="26">
        <v>15609000</v>
      </c>
      <c r="I55" s="26">
        <v>89.58</v>
      </c>
      <c r="J55" s="26" t="s">
        <v>2191</v>
      </c>
      <c r="K55" s="26"/>
      <c r="L55" s="26"/>
      <c r="M55" s="26"/>
      <c r="N55" s="26"/>
      <c r="O55" s="26"/>
      <c r="P55" s="26">
        <v>0</v>
      </c>
      <c r="Q55" s="26">
        <v>9</v>
      </c>
      <c r="R55" s="26">
        <v>108640</v>
      </c>
      <c r="S55" s="27">
        <v>46069.574583333335</v>
      </c>
      <c r="T55" s="26">
        <v>1815000</v>
      </c>
      <c r="U55" s="26">
        <v>1815000</v>
      </c>
      <c r="V55" s="26">
        <v>0</v>
      </c>
      <c r="W55" s="26">
        <v>1756912</v>
      </c>
      <c r="X55" s="26">
        <v>15609000</v>
      </c>
      <c r="Y55" s="26">
        <v>1815000</v>
      </c>
      <c r="Z55" s="26"/>
      <c r="AA55" s="26"/>
    </row>
    <row r="56" spans="1:27" ht="15.75" hidden="1" thickBot="1" x14ac:dyDescent="0.3">
      <c r="A56" s="23">
        <v>46</v>
      </c>
      <c r="B56" s="22" t="s">
        <v>2243</v>
      </c>
      <c r="C56" s="25">
        <v>126</v>
      </c>
      <c r="D56" s="26">
        <v>2025</v>
      </c>
      <c r="E56" s="26">
        <v>20251309</v>
      </c>
      <c r="F56" s="26" t="s">
        <v>2189</v>
      </c>
      <c r="G56" s="26" t="s">
        <v>2194</v>
      </c>
      <c r="H56" s="26">
        <v>66811800</v>
      </c>
      <c r="I56" s="26">
        <v>100</v>
      </c>
      <c r="J56" s="26" t="s">
        <v>2196</v>
      </c>
      <c r="K56" s="26"/>
      <c r="L56" s="26"/>
      <c r="M56" s="26"/>
      <c r="N56" s="26"/>
      <c r="O56" s="26"/>
      <c r="P56" s="26">
        <v>0</v>
      </c>
      <c r="Q56" s="26">
        <v>7</v>
      </c>
      <c r="R56" s="26">
        <v>108896</v>
      </c>
      <c r="S56" s="27">
        <v>46071.797175925924</v>
      </c>
      <c r="T56" s="26">
        <v>10123000</v>
      </c>
      <c r="U56" s="26">
        <v>4049200</v>
      </c>
      <c r="V56" s="26">
        <v>6073800</v>
      </c>
      <c r="W56" s="26">
        <v>9626781</v>
      </c>
      <c r="X56" s="26">
        <v>66811800</v>
      </c>
      <c r="Y56" s="26">
        <v>0</v>
      </c>
      <c r="Z56" s="26"/>
      <c r="AA56" s="26"/>
    </row>
    <row r="57" spans="1:27" ht="15.75" hidden="1" thickBot="1" x14ac:dyDescent="0.3">
      <c r="A57" s="23">
        <v>47</v>
      </c>
      <c r="B57" s="22" t="s">
        <v>2244</v>
      </c>
      <c r="C57" s="25">
        <v>126</v>
      </c>
      <c r="D57" s="26">
        <v>2026</v>
      </c>
      <c r="E57" s="26">
        <v>20261011</v>
      </c>
      <c r="F57" s="26" t="s">
        <v>2189</v>
      </c>
      <c r="G57" s="26" t="s">
        <v>2224</v>
      </c>
      <c r="H57" s="26">
        <v>1335600</v>
      </c>
      <c r="I57" s="26">
        <v>3.33</v>
      </c>
      <c r="J57" s="26" t="s">
        <v>2191</v>
      </c>
      <c r="K57" s="26"/>
      <c r="L57" s="26"/>
      <c r="M57" s="26"/>
      <c r="N57" s="26"/>
      <c r="O57" s="26"/>
      <c r="P57" s="26">
        <v>0</v>
      </c>
      <c r="Q57" s="26">
        <v>1</v>
      </c>
      <c r="R57" s="26">
        <v>108836</v>
      </c>
      <c r="S57" s="27">
        <v>46071.777824074074</v>
      </c>
      <c r="T57" s="26">
        <v>1335600</v>
      </c>
      <c r="U57" s="26">
        <v>1335600</v>
      </c>
      <c r="V57" s="26">
        <v>0</v>
      </c>
      <c r="W57" s="26">
        <v>1293146</v>
      </c>
      <c r="X57" s="26">
        <v>1335600</v>
      </c>
      <c r="Y57" s="26">
        <v>38732400</v>
      </c>
      <c r="Z57" s="26"/>
      <c r="AA57" s="26"/>
    </row>
    <row r="58" spans="1:27" ht="15.75" hidden="1" thickBot="1" x14ac:dyDescent="0.3">
      <c r="A58" s="23">
        <v>48</v>
      </c>
      <c r="B58" s="22" t="s">
        <v>2245</v>
      </c>
      <c r="C58" s="25">
        <v>126</v>
      </c>
      <c r="D58" s="26">
        <v>2025</v>
      </c>
      <c r="E58" s="26">
        <v>20251096</v>
      </c>
      <c r="F58" s="26" t="s">
        <v>2189</v>
      </c>
      <c r="G58" s="26" t="s">
        <v>2194</v>
      </c>
      <c r="H58" s="26">
        <v>45144000</v>
      </c>
      <c r="I58" s="26">
        <v>100</v>
      </c>
      <c r="J58" s="26" t="s">
        <v>2196</v>
      </c>
      <c r="K58" s="26"/>
      <c r="L58" s="26"/>
      <c r="M58" s="26"/>
      <c r="N58" s="26"/>
      <c r="O58" s="26"/>
      <c r="P58" s="26">
        <v>0</v>
      </c>
      <c r="Q58" s="26">
        <v>9</v>
      </c>
      <c r="R58" s="26">
        <v>108544</v>
      </c>
      <c r="S58" s="27">
        <v>46066.439131944448</v>
      </c>
      <c r="T58" s="26">
        <v>5016000</v>
      </c>
      <c r="U58" s="26">
        <v>0</v>
      </c>
      <c r="V58" s="26">
        <v>5016000</v>
      </c>
      <c r="W58" s="26">
        <v>4852113</v>
      </c>
      <c r="X58" s="26">
        <v>45144000</v>
      </c>
      <c r="Y58" s="26">
        <v>0</v>
      </c>
      <c r="Z58" s="26"/>
      <c r="AA58" s="26"/>
    </row>
    <row r="59" spans="1:27" ht="15.75" hidden="1" thickBot="1" x14ac:dyDescent="0.3">
      <c r="A59" s="23">
        <v>49</v>
      </c>
      <c r="B59" s="22" t="s">
        <v>2246</v>
      </c>
      <c r="C59" s="25">
        <v>126</v>
      </c>
      <c r="D59" s="26">
        <v>2025</v>
      </c>
      <c r="E59" s="26">
        <v>20251484</v>
      </c>
      <c r="F59" s="26" t="s">
        <v>2189</v>
      </c>
      <c r="G59" s="26" t="s">
        <v>2208</v>
      </c>
      <c r="H59" s="26">
        <v>13408745</v>
      </c>
      <c r="I59" s="26">
        <v>89.16</v>
      </c>
      <c r="J59" s="26" t="s">
        <v>2191</v>
      </c>
      <c r="K59" s="26"/>
      <c r="L59" s="26"/>
      <c r="M59" s="26"/>
      <c r="N59" s="26"/>
      <c r="O59" s="26"/>
      <c r="P59" s="26">
        <v>0</v>
      </c>
      <c r="Q59" s="26">
        <v>2</v>
      </c>
      <c r="R59" s="26">
        <v>108649</v>
      </c>
      <c r="S59" s="27">
        <v>46070.507581018515</v>
      </c>
      <c r="T59" s="26">
        <v>4346244</v>
      </c>
      <c r="U59" s="26">
        <v>4346244</v>
      </c>
      <c r="V59" s="26">
        <v>0</v>
      </c>
      <c r="W59" s="26">
        <v>3929297</v>
      </c>
      <c r="X59" s="26">
        <v>13408745</v>
      </c>
      <c r="Y59" s="26">
        <v>1630131</v>
      </c>
      <c r="Z59" s="26"/>
      <c r="AA59" s="26"/>
    </row>
    <row r="60" spans="1:27" ht="15.75" hidden="1" thickBot="1" x14ac:dyDescent="0.3">
      <c r="A60" s="23">
        <v>50</v>
      </c>
      <c r="B60" s="22" t="s">
        <v>2247</v>
      </c>
      <c r="C60" s="25">
        <v>126</v>
      </c>
      <c r="D60" s="26">
        <v>2025</v>
      </c>
      <c r="E60" s="26">
        <v>20251484</v>
      </c>
      <c r="F60" s="26" t="s">
        <v>2189</v>
      </c>
      <c r="G60" s="26" t="s">
        <v>2208</v>
      </c>
      <c r="H60" s="26">
        <v>13408745</v>
      </c>
      <c r="I60" s="26">
        <v>89.16</v>
      </c>
      <c r="J60" s="26" t="s">
        <v>2191</v>
      </c>
      <c r="K60" s="26"/>
      <c r="L60" s="26"/>
      <c r="M60" s="26"/>
      <c r="N60" s="26"/>
      <c r="O60" s="26"/>
      <c r="P60" s="26">
        <v>0</v>
      </c>
      <c r="Q60" s="26">
        <v>2</v>
      </c>
      <c r="R60" s="26">
        <v>108661</v>
      </c>
      <c r="S60" s="27">
        <v>46070.510081018518</v>
      </c>
      <c r="T60" s="26">
        <v>2342163</v>
      </c>
      <c r="U60" s="26">
        <v>2342163</v>
      </c>
      <c r="V60" s="26">
        <v>0</v>
      </c>
      <c r="W60" s="26">
        <v>2117473</v>
      </c>
      <c r="X60" s="26">
        <v>13408745</v>
      </c>
      <c r="Y60" s="26">
        <v>1630131</v>
      </c>
      <c r="Z60" s="26"/>
      <c r="AA60" s="26"/>
    </row>
    <row r="61" spans="1:27" ht="15.75" hidden="1" thickBot="1" x14ac:dyDescent="0.3">
      <c r="A61" s="23">
        <v>51</v>
      </c>
      <c r="B61" s="22" t="s">
        <v>2248</v>
      </c>
      <c r="C61" s="25">
        <v>126</v>
      </c>
      <c r="D61" s="26">
        <v>2025</v>
      </c>
      <c r="E61" s="26">
        <v>20250785</v>
      </c>
      <c r="F61" s="26" t="s">
        <v>2189</v>
      </c>
      <c r="G61" s="26" t="s">
        <v>2194</v>
      </c>
      <c r="H61" s="26">
        <v>57770000</v>
      </c>
      <c r="I61" s="26">
        <v>100</v>
      </c>
      <c r="J61" s="26" t="s">
        <v>2196</v>
      </c>
      <c r="K61" s="26"/>
      <c r="L61" s="26"/>
      <c r="M61" s="26"/>
      <c r="N61" s="26"/>
      <c r="O61" s="26"/>
      <c r="P61" s="26">
        <v>0</v>
      </c>
      <c r="Q61" s="26">
        <v>11</v>
      </c>
      <c r="R61" s="26">
        <v>108983</v>
      </c>
      <c r="S61" s="27">
        <v>46071.867476851854</v>
      </c>
      <c r="T61" s="26">
        <v>4621600</v>
      </c>
      <c r="U61" s="26">
        <v>4621600</v>
      </c>
      <c r="V61" s="26">
        <v>0</v>
      </c>
      <c r="W61" s="26">
        <v>4470600</v>
      </c>
      <c r="X61" s="26">
        <v>57770000</v>
      </c>
      <c r="Y61" s="26">
        <v>0</v>
      </c>
      <c r="Z61" s="26"/>
      <c r="AA61" s="26"/>
    </row>
    <row r="62" spans="1:27" ht="15.75" hidden="1" thickBot="1" x14ac:dyDescent="0.3">
      <c r="A62" s="23">
        <v>52</v>
      </c>
      <c r="B62" s="22" t="s">
        <v>2249</v>
      </c>
      <c r="C62" s="25">
        <v>126</v>
      </c>
      <c r="D62" s="26">
        <v>2025</v>
      </c>
      <c r="E62" s="26">
        <v>20251219</v>
      </c>
      <c r="F62" s="26" t="s">
        <v>2189</v>
      </c>
      <c r="G62" s="26" t="s">
        <v>2194</v>
      </c>
      <c r="H62" s="26">
        <v>31912000</v>
      </c>
      <c r="I62" s="26">
        <v>100</v>
      </c>
      <c r="J62" s="26" t="s">
        <v>2196</v>
      </c>
      <c r="K62" s="26"/>
      <c r="L62" s="26"/>
      <c r="M62" s="26"/>
      <c r="N62" s="26"/>
      <c r="O62" s="26"/>
      <c r="P62" s="26">
        <v>0</v>
      </c>
      <c r="Q62" s="26">
        <v>9</v>
      </c>
      <c r="R62" s="26">
        <v>108436</v>
      </c>
      <c r="S62" s="27">
        <v>46063.702291666668</v>
      </c>
      <c r="T62" s="26">
        <v>2659333</v>
      </c>
      <c r="U62" s="26">
        <v>2659333</v>
      </c>
      <c r="V62" s="26">
        <v>0</v>
      </c>
      <c r="W62" s="26">
        <v>2575027</v>
      </c>
      <c r="X62" s="26">
        <v>31912000</v>
      </c>
      <c r="Y62" s="26">
        <v>0</v>
      </c>
      <c r="Z62" s="26"/>
      <c r="AA62" s="26"/>
    </row>
    <row r="63" spans="1:27" ht="15.75" hidden="1" thickBot="1" x14ac:dyDescent="0.3">
      <c r="A63" s="23">
        <v>53</v>
      </c>
      <c r="B63" s="22" t="s">
        <v>2250</v>
      </c>
      <c r="C63" s="25">
        <v>126</v>
      </c>
      <c r="D63" s="26">
        <v>2025</v>
      </c>
      <c r="E63" s="26">
        <v>20251566</v>
      </c>
      <c r="F63" s="26" t="s">
        <v>2189</v>
      </c>
      <c r="G63" s="26" t="s">
        <v>2194</v>
      </c>
      <c r="H63" s="26">
        <v>3858400</v>
      </c>
      <c r="I63" s="26">
        <v>92.86</v>
      </c>
      <c r="J63" s="26" t="s">
        <v>2191</v>
      </c>
      <c r="K63" s="26"/>
      <c r="L63" s="26"/>
      <c r="M63" s="26"/>
      <c r="N63" s="26"/>
      <c r="O63" s="26"/>
      <c r="P63" s="26">
        <v>0</v>
      </c>
      <c r="Q63" s="26">
        <v>1</v>
      </c>
      <c r="R63" s="26">
        <v>107988</v>
      </c>
      <c r="S63" s="27">
        <v>46057.438194444447</v>
      </c>
      <c r="T63" s="26">
        <v>3858400</v>
      </c>
      <c r="U63" s="26">
        <v>3858400</v>
      </c>
      <c r="V63" s="26">
        <v>0</v>
      </c>
      <c r="W63" s="26">
        <v>3735754</v>
      </c>
      <c r="X63" s="26">
        <v>3858400</v>
      </c>
      <c r="Y63" s="26">
        <v>296800</v>
      </c>
      <c r="Z63" s="26"/>
      <c r="AA63" s="26"/>
    </row>
    <row r="64" spans="1:27" ht="15.75" hidden="1" thickBot="1" x14ac:dyDescent="0.3">
      <c r="A64" s="23">
        <v>54</v>
      </c>
      <c r="B64" s="22" t="s">
        <v>2251</v>
      </c>
      <c r="C64" s="25">
        <v>126</v>
      </c>
      <c r="D64" s="26">
        <v>2025</v>
      </c>
      <c r="E64" s="26">
        <v>20250429</v>
      </c>
      <c r="F64" s="26" t="s">
        <v>2189</v>
      </c>
      <c r="G64" s="26" t="s">
        <v>2194</v>
      </c>
      <c r="H64" s="26">
        <v>77802667</v>
      </c>
      <c r="I64" s="26">
        <v>100</v>
      </c>
      <c r="J64" s="26" t="s">
        <v>2196</v>
      </c>
      <c r="K64" s="26"/>
      <c r="L64" s="26"/>
      <c r="M64" s="26"/>
      <c r="N64" s="26"/>
      <c r="O64" s="26"/>
      <c r="P64" s="26">
        <v>0</v>
      </c>
      <c r="Q64" s="26">
        <v>11</v>
      </c>
      <c r="R64" s="26">
        <v>107928</v>
      </c>
      <c r="S64" s="27">
        <v>46055.804618055554</v>
      </c>
      <c r="T64" s="26">
        <v>7294000</v>
      </c>
      <c r="U64" s="26">
        <v>7294000</v>
      </c>
      <c r="V64" s="26">
        <v>0</v>
      </c>
      <c r="W64" s="26">
        <v>7062147</v>
      </c>
      <c r="X64" s="26">
        <v>77802667</v>
      </c>
      <c r="Y64" s="26">
        <v>0</v>
      </c>
      <c r="Z64" s="26"/>
      <c r="AA64" s="26"/>
    </row>
    <row r="65" spans="1:27" ht="15.75" hidden="1" thickBot="1" x14ac:dyDescent="0.3">
      <c r="A65" s="23">
        <v>55</v>
      </c>
      <c r="B65" s="22" t="s">
        <v>2252</v>
      </c>
      <c r="C65" s="25">
        <v>126</v>
      </c>
      <c r="D65" s="26">
        <v>2025</v>
      </c>
      <c r="E65" s="26">
        <v>20251010</v>
      </c>
      <c r="F65" s="26" t="s">
        <v>2189</v>
      </c>
      <c r="G65" s="26" t="s">
        <v>2194</v>
      </c>
      <c r="H65" s="26">
        <v>30360000</v>
      </c>
      <c r="I65" s="26">
        <v>89.4</v>
      </c>
      <c r="J65" s="26" t="s">
        <v>2191</v>
      </c>
      <c r="K65" s="26"/>
      <c r="L65" s="26"/>
      <c r="M65" s="26"/>
      <c r="N65" s="26"/>
      <c r="O65" s="26"/>
      <c r="P65" s="26">
        <v>0</v>
      </c>
      <c r="Q65" s="26">
        <v>9</v>
      </c>
      <c r="R65" s="26">
        <v>108475</v>
      </c>
      <c r="S65" s="27">
        <v>46067.746770833335</v>
      </c>
      <c r="T65" s="26">
        <v>3600000</v>
      </c>
      <c r="U65" s="26">
        <v>3600000</v>
      </c>
      <c r="V65" s="26">
        <v>0</v>
      </c>
      <c r="W65" s="26">
        <v>3486246</v>
      </c>
      <c r="X65" s="26">
        <v>30360000</v>
      </c>
      <c r="Y65" s="26">
        <v>3600000</v>
      </c>
      <c r="Z65" s="26"/>
      <c r="AA65" s="26"/>
    </row>
    <row r="66" spans="1:27" ht="15.75" hidden="1" thickBot="1" x14ac:dyDescent="0.3">
      <c r="A66" s="23">
        <v>56</v>
      </c>
      <c r="B66" s="22" t="s">
        <v>2253</v>
      </c>
      <c r="C66" s="25">
        <v>126</v>
      </c>
      <c r="D66" s="26">
        <v>2025</v>
      </c>
      <c r="E66" s="26">
        <v>20250727</v>
      </c>
      <c r="F66" s="26" t="s">
        <v>2189</v>
      </c>
      <c r="G66" s="26" t="s">
        <v>2194</v>
      </c>
      <c r="H66" s="26">
        <v>51006166</v>
      </c>
      <c r="I66" s="26">
        <v>100</v>
      </c>
      <c r="J66" s="26" t="s">
        <v>2196</v>
      </c>
      <c r="K66" s="26"/>
      <c r="L66" s="26"/>
      <c r="M66" s="26"/>
      <c r="N66" s="26"/>
      <c r="O66" s="26"/>
      <c r="P66" s="26">
        <v>0</v>
      </c>
      <c r="Q66" s="26">
        <v>11</v>
      </c>
      <c r="R66" s="26">
        <v>108241</v>
      </c>
      <c r="S66" s="27">
        <v>46062.5780787037</v>
      </c>
      <c r="T66" s="26">
        <v>5017000</v>
      </c>
      <c r="U66" s="26">
        <v>5017000</v>
      </c>
      <c r="V66" s="26">
        <v>0</v>
      </c>
      <c r="W66" s="26">
        <v>4891575</v>
      </c>
      <c r="X66" s="26">
        <v>51006166</v>
      </c>
      <c r="Y66" s="26">
        <v>0</v>
      </c>
      <c r="Z66" s="26"/>
      <c r="AA66" s="26"/>
    </row>
    <row r="67" spans="1:27" ht="15.75" hidden="1" thickBot="1" x14ac:dyDescent="0.3">
      <c r="A67" s="23">
        <v>57</v>
      </c>
      <c r="B67" s="22" t="s">
        <v>2254</v>
      </c>
      <c r="C67" s="25">
        <v>126</v>
      </c>
      <c r="D67" s="26">
        <v>2025</v>
      </c>
      <c r="E67" s="26">
        <v>20251603</v>
      </c>
      <c r="F67" s="26" t="s">
        <v>2189</v>
      </c>
      <c r="G67" s="26" t="s">
        <v>2194</v>
      </c>
      <c r="H67" s="26">
        <v>2173600</v>
      </c>
      <c r="I67" s="26">
        <v>100</v>
      </c>
      <c r="J67" s="26" t="s">
        <v>2196</v>
      </c>
      <c r="K67" s="26"/>
      <c r="L67" s="26"/>
      <c r="M67" s="26"/>
      <c r="N67" s="26"/>
      <c r="O67" s="26"/>
      <c r="P67" s="26">
        <v>0</v>
      </c>
      <c r="Q67" s="26">
        <v>1</v>
      </c>
      <c r="R67" s="26">
        <v>108970</v>
      </c>
      <c r="S67" s="27">
        <v>46072.430844907409</v>
      </c>
      <c r="T67" s="26">
        <v>2173600</v>
      </c>
      <c r="U67" s="26">
        <v>2173600</v>
      </c>
      <c r="V67" s="26">
        <v>0</v>
      </c>
      <c r="W67" s="26">
        <v>2105972</v>
      </c>
      <c r="X67" s="26">
        <v>2173600</v>
      </c>
      <c r="Y67" s="26">
        <v>0</v>
      </c>
      <c r="Z67" s="26"/>
      <c r="AA67" s="26"/>
    </row>
    <row r="68" spans="1:27" ht="15.75" hidden="1" thickBot="1" x14ac:dyDescent="0.3">
      <c r="A68" s="23">
        <v>58</v>
      </c>
      <c r="B68" s="22" t="s">
        <v>2255</v>
      </c>
      <c r="C68" s="25">
        <v>126</v>
      </c>
      <c r="D68" s="26">
        <v>2025</v>
      </c>
      <c r="E68" s="26">
        <v>20251467</v>
      </c>
      <c r="F68" s="26" t="s">
        <v>2256</v>
      </c>
      <c r="G68" s="26" t="s">
        <v>2257</v>
      </c>
      <c r="H68" s="26">
        <v>411152186</v>
      </c>
      <c r="I68" s="26">
        <v>100</v>
      </c>
      <c r="J68" s="26" t="s">
        <v>2196</v>
      </c>
      <c r="K68" s="26"/>
      <c r="L68" s="26"/>
      <c r="M68" s="26"/>
      <c r="N68" s="26"/>
      <c r="O68" s="26"/>
      <c r="P68" s="26">
        <v>0</v>
      </c>
      <c r="Q68" s="26">
        <v>3</v>
      </c>
      <c r="R68" s="26">
        <v>109048</v>
      </c>
      <c r="S68" s="27">
        <v>46072.586886574078</v>
      </c>
      <c r="T68" s="26">
        <v>82230438</v>
      </c>
      <c r="U68" s="26">
        <v>82230438</v>
      </c>
      <c r="V68" s="26">
        <v>0</v>
      </c>
      <c r="W68" s="26">
        <v>74802058</v>
      </c>
      <c r="X68" s="26">
        <v>411152186</v>
      </c>
      <c r="Y68" s="26">
        <v>0</v>
      </c>
      <c r="Z68" s="26"/>
      <c r="AA68" s="26"/>
    </row>
    <row r="69" spans="1:27" ht="15.75" hidden="1" thickBot="1" x14ac:dyDescent="0.3">
      <c r="A69" s="23">
        <v>59</v>
      </c>
      <c r="B69" s="22" t="s">
        <v>2258</v>
      </c>
      <c r="C69" s="25">
        <v>126</v>
      </c>
      <c r="D69" s="26">
        <v>2026</v>
      </c>
      <c r="E69" s="26">
        <v>20260071</v>
      </c>
      <c r="F69" s="26" t="s">
        <v>2189</v>
      </c>
      <c r="G69" s="26" t="s">
        <v>2224</v>
      </c>
      <c r="H69" s="26">
        <v>3466200</v>
      </c>
      <c r="I69" s="26">
        <v>6</v>
      </c>
      <c r="J69" s="26" t="s">
        <v>2191</v>
      </c>
      <c r="K69" s="26"/>
      <c r="L69" s="26"/>
      <c r="M69" s="26"/>
      <c r="N69" s="26"/>
      <c r="O69" s="26"/>
      <c r="P69" s="26">
        <v>0</v>
      </c>
      <c r="Q69" s="26">
        <v>1</v>
      </c>
      <c r="R69" s="26">
        <v>108011</v>
      </c>
      <c r="S69" s="27">
        <v>46057.458923611113</v>
      </c>
      <c r="T69" s="26">
        <v>3466200</v>
      </c>
      <c r="U69" s="26">
        <v>3466200</v>
      </c>
      <c r="V69" s="26">
        <v>0</v>
      </c>
      <c r="W69" s="26">
        <v>3356021</v>
      </c>
      <c r="X69" s="26">
        <v>3466200</v>
      </c>
      <c r="Y69" s="26">
        <v>54303800</v>
      </c>
      <c r="Z69" s="26"/>
      <c r="AA69" s="26"/>
    </row>
    <row r="70" spans="1:27" ht="15.75" hidden="1" thickBot="1" x14ac:dyDescent="0.3">
      <c r="A70" s="23">
        <v>60</v>
      </c>
      <c r="B70" s="22" t="s">
        <v>2259</v>
      </c>
      <c r="C70" s="25">
        <v>126</v>
      </c>
      <c r="D70" s="26">
        <v>2025</v>
      </c>
      <c r="E70" s="26">
        <v>20250657</v>
      </c>
      <c r="F70" s="26" t="s">
        <v>2189</v>
      </c>
      <c r="G70" s="26" t="s">
        <v>2232</v>
      </c>
      <c r="H70" s="26">
        <v>29771600</v>
      </c>
      <c r="I70" s="26">
        <v>100</v>
      </c>
      <c r="J70" s="26" t="s">
        <v>2196</v>
      </c>
      <c r="K70" s="26"/>
      <c r="L70" s="26"/>
      <c r="M70" s="26"/>
      <c r="N70" s="26"/>
      <c r="O70" s="26"/>
      <c r="P70" s="26">
        <v>0</v>
      </c>
      <c r="Q70" s="26">
        <v>11</v>
      </c>
      <c r="R70" s="26">
        <v>108727</v>
      </c>
      <c r="S70" s="27">
        <v>46070.454074074078</v>
      </c>
      <c r="T70" s="26">
        <v>2314400</v>
      </c>
      <c r="U70" s="26">
        <v>2314400</v>
      </c>
      <c r="V70" s="26">
        <v>0</v>
      </c>
      <c r="W70" s="26">
        <v>2241615</v>
      </c>
      <c r="X70" s="26">
        <v>29771600</v>
      </c>
      <c r="Y70" s="26">
        <v>0</v>
      </c>
      <c r="Z70" s="26"/>
      <c r="AA70" s="26"/>
    </row>
    <row r="71" spans="1:27" ht="15.75" hidden="1" thickBot="1" x14ac:dyDescent="0.3">
      <c r="A71" s="23">
        <v>61</v>
      </c>
      <c r="B71" s="22" t="s">
        <v>2260</v>
      </c>
      <c r="C71" s="25">
        <v>126</v>
      </c>
      <c r="D71" s="26">
        <v>2025</v>
      </c>
      <c r="E71" s="26">
        <v>20250160</v>
      </c>
      <c r="F71" s="26" t="s">
        <v>2189</v>
      </c>
      <c r="G71" s="26" t="s">
        <v>2194</v>
      </c>
      <c r="H71" s="26">
        <v>62969300</v>
      </c>
      <c r="I71" s="26">
        <v>100</v>
      </c>
      <c r="J71" s="26" t="s">
        <v>2196</v>
      </c>
      <c r="K71" s="26"/>
      <c r="L71" s="26"/>
      <c r="M71" s="26"/>
      <c r="N71" s="26"/>
      <c r="O71" s="26"/>
      <c r="P71" s="26">
        <v>0</v>
      </c>
      <c r="Q71" s="26">
        <v>11</v>
      </c>
      <c r="R71" s="26">
        <v>108840</v>
      </c>
      <c r="S71" s="27">
        <v>46071.396087962959</v>
      </c>
      <c r="T71" s="26">
        <v>5777000</v>
      </c>
      <c r="U71" s="26">
        <v>5777000</v>
      </c>
      <c r="V71" s="26">
        <v>0</v>
      </c>
      <c r="W71" s="26">
        <v>5593368</v>
      </c>
      <c r="X71" s="26">
        <v>62969300</v>
      </c>
      <c r="Y71" s="26">
        <v>0</v>
      </c>
      <c r="Z71" s="26"/>
      <c r="AA71" s="26"/>
    </row>
    <row r="72" spans="1:27" ht="15.75" hidden="1" thickBot="1" x14ac:dyDescent="0.3">
      <c r="A72" s="23">
        <v>62</v>
      </c>
      <c r="B72" s="22" t="s">
        <v>2261</v>
      </c>
      <c r="C72" s="25">
        <v>126</v>
      </c>
      <c r="D72" s="26">
        <v>2025</v>
      </c>
      <c r="E72" s="26">
        <v>20250577</v>
      </c>
      <c r="F72" s="26" t="s">
        <v>2189</v>
      </c>
      <c r="G72" s="26" t="s">
        <v>2194</v>
      </c>
      <c r="H72" s="26">
        <v>67320800</v>
      </c>
      <c r="I72" s="26">
        <v>100</v>
      </c>
      <c r="J72" s="26" t="s">
        <v>2196</v>
      </c>
      <c r="K72" s="26"/>
      <c r="L72" s="26"/>
      <c r="M72" s="26"/>
      <c r="N72" s="26"/>
      <c r="O72" s="26"/>
      <c r="P72" s="26">
        <v>0</v>
      </c>
      <c r="Q72" s="26">
        <v>11</v>
      </c>
      <c r="R72" s="26">
        <v>108605</v>
      </c>
      <c r="S72" s="27">
        <v>46069.257789351854</v>
      </c>
      <c r="T72" s="26">
        <v>6318133</v>
      </c>
      <c r="U72" s="26">
        <v>0</v>
      </c>
      <c r="V72" s="26">
        <v>6318133</v>
      </c>
      <c r="W72" s="26">
        <v>6117299</v>
      </c>
      <c r="X72" s="26">
        <v>67320800</v>
      </c>
      <c r="Y72" s="26">
        <v>0</v>
      </c>
      <c r="Z72" s="26"/>
      <c r="AA72" s="26"/>
    </row>
    <row r="73" spans="1:27" ht="15.75" hidden="1" thickBot="1" x14ac:dyDescent="0.3">
      <c r="A73" s="23">
        <v>63</v>
      </c>
      <c r="B73" s="22" t="s">
        <v>2262</v>
      </c>
      <c r="C73" s="25">
        <v>126</v>
      </c>
      <c r="D73" s="26">
        <v>2025</v>
      </c>
      <c r="E73" s="26">
        <v>20250384</v>
      </c>
      <c r="F73" s="26" t="s">
        <v>2189</v>
      </c>
      <c r="G73" s="26" t="s">
        <v>2194</v>
      </c>
      <c r="H73" s="26">
        <v>39210667</v>
      </c>
      <c r="I73" s="26">
        <v>100</v>
      </c>
      <c r="J73" s="26" t="s">
        <v>2196</v>
      </c>
      <c r="K73" s="26"/>
      <c r="L73" s="26"/>
      <c r="M73" s="26"/>
      <c r="N73" s="26"/>
      <c r="O73" s="26"/>
      <c r="P73" s="26">
        <v>0</v>
      </c>
      <c r="Q73" s="26">
        <v>11</v>
      </c>
      <c r="R73" s="26">
        <v>108657</v>
      </c>
      <c r="S73" s="27">
        <v>46069.760740740741</v>
      </c>
      <c r="T73" s="26">
        <v>3676000</v>
      </c>
      <c r="U73" s="26">
        <v>3676000</v>
      </c>
      <c r="V73" s="26">
        <v>0</v>
      </c>
      <c r="W73" s="26">
        <v>3553410</v>
      </c>
      <c r="X73" s="26">
        <v>39210667</v>
      </c>
      <c r="Y73" s="26">
        <v>0</v>
      </c>
      <c r="Z73" s="26"/>
      <c r="AA73" s="26"/>
    </row>
    <row r="74" spans="1:27" ht="15.75" hidden="1" thickBot="1" x14ac:dyDescent="0.3">
      <c r="A74" s="23">
        <v>64</v>
      </c>
      <c r="B74" s="22" t="s">
        <v>2263</v>
      </c>
      <c r="C74" s="25">
        <v>126</v>
      </c>
      <c r="D74" s="26">
        <v>2026</v>
      </c>
      <c r="E74" s="26">
        <v>20261020</v>
      </c>
      <c r="F74" s="26" t="s">
        <v>2189</v>
      </c>
      <c r="G74" s="26" t="s">
        <v>2224</v>
      </c>
      <c r="H74" s="26">
        <v>4615667</v>
      </c>
      <c r="I74" s="26">
        <v>3.03</v>
      </c>
      <c r="J74" s="26" t="s">
        <v>2191</v>
      </c>
      <c r="K74" s="26"/>
      <c r="L74" s="26"/>
      <c r="M74" s="26"/>
      <c r="N74" s="26"/>
      <c r="O74" s="26"/>
      <c r="P74" s="26">
        <v>0</v>
      </c>
      <c r="Q74" s="26">
        <v>1</v>
      </c>
      <c r="R74" s="26">
        <v>109051</v>
      </c>
      <c r="S74" s="27">
        <v>46072.447962962964</v>
      </c>
      <c r="T74" s="26">
        <v>4615667</v>
      </c>
      <c r="U74" s="26">
        <v>4615667</v>
      </c>
      <c r="V74" s="26">
        <v>0</v>
      </c>
      <c r="W74" s="26">
        <v>4208385</v>
      </c>
      <c r="X74" s="26">
        <v>4615667</v>
      </c>
      <c r="Y74" s="26">
        <v>147701333</v>
      </c>
      <c r="Z74" s="26"/>
      <c r="AA74" s="26"/>
    </row>
    <row r="75" spans="1:27" ht="15.75" hidden="1" thickBot="1" x14ac:dyDescent="0.3">
      <c r="A75" s="23">
        <v>65</v>
      </c>
      <c r="B75" s="22" t="s">
        <v>2264</v>
      </c>
      <c r="C75" s="25">
        <v>126</v>
      </c>
      <c r="D75" s="26">
        <v>2025</v>
      </c>
      <c r="E75" s="26">
        <v>20250477</v>
      </c>
      <c r="F75" s="26" t="s">
        <v>2189</v>
      </c>
      <c r="G75" s="26" t="s">
        <v>2194</v>
      </c>
      <c r="H75" s="26">
        <v>78392267</v>
      </c>
      <c r="I75" s="26">
        <v>100</v>
      </c>
      <c r="J75" s="26" t="s">
        <v>2196</v>
      </c>
      <c r="K75" s="26"/>
      <c r="L75" s="26"/>
      <c r="M75" s="26"/>
      <c r="N75" s="26"/>
      <c r="O75" s="26"/>
      <c r="P75" s="26">
        <v>0</v>
      </c>
      <c r="Q75" s="26">
        <v>12</v>
      </c>
      <c r="R75" s="26">
        <v>109008</v>
      </c>
      <c r="S75" s="27">
        <v>46072.399502314816</v>
      </c>
      <c r="T75" s="26">
        <v>2953134</v>
      </c>
      <c r="U75" s="26">
        <v>0</v>
      </c>
      <c r="V75" s="26">
        <v>2953134</v>
      </c>
      <c r="W75" s="26">
        <v>2803525</v>
      </c>
      <c r="X75" s="26">
        <v>78392267</v>
      </c>
      <c r="Y75" s="26">
        <v>0</v>
      </c>
      <c r="Z75" s="26"/>
      <c r="AA75" s="26"/>
    </row>
    <row r="76" spans="1:27" ht="15.75" hidden="1" thickBot="1" x14ac:dyDescent="0.3">
      <c r="A76" s="23">
        <v>66</v>
      </c>
      <c r="B76" s="22" t="s">
        <v>2265</v>
      </c>
      <c r="C76" s="25">
        <v>126</v>
      </c>
      <c r="D76" s="26">
        <v>2026</v>
      </c>
      <c r="E76" s="26">
        <v>20260425</v>
      </c>
      <c r="F76" s="26" t="s">
        <v>2189</v>
      </c>
      <c r="G76" s="26" t="s">
        <v>2224</v>
      </c>
      <c r="H76" s="26">
        <v>4236467</v>
      </c>
      <c r="I76" s="26">
        <v>6.67</v>
      </c>
      <c r="J76" s="26" t="s">
        <v>2191</v>
      </c>
      <c r="K76" s="26"/>
      <c r="L76" s="26"/>
      <c r="M76" s="26"/>
      <c r="N76" s="26"/>
      <c r="O76" s="26"/>
      <c r="P76" s="26">
        <v>0</v>
      </c>
      <c r="Q76" s="26">
        <v>1</v>
      </c>
      <c r="R76" s="26">
        <v>107935</v>
      </c>
      <c r="S76" s="27">
        <v>46056.376481481479</v>
      </c>
      <c r="T76" s="26">
        <v>4236467</v>
      </c>
      <c r="U76" s="26">
        <v>4236467</v>
      </c>
      <c r="V76" s="26">
        <v>0</v>
      </c>
      <c r="W76" s="26">
        <v>4098051</v>
      </c>
      <c r="X76" s="26">
        <v>4236467</v>
      </c>
      <c r="Y76" s="26">
        <v>59310533</v>
      </c>
      <c r="Z76" s="26"/>
      <c r="AA76" s="26"/>
    </row>
    <row r="77" spans="1:27" ht="15.75" hidden="1" thickBot="1" x14ac:dyDescent="0.3">
      <c r="A77" s="23">
        <v>67</v>
      </c>
      <c r="B77" s="22" t="s">
        <v>2266</v>
      </c>
      <c r="C77" s="25">
        <v>126</v>
      </c>
      <c r="D77" s="26">
        <v>2026</v>
      </c>
      <c r="E77" s="26">
        <v>20260070</v>
      </c>
      <c r="F77" s="26" t="s">
        <v>2189</v>
      </c>
      <c r="G77" s="26" t="s">
        <v>2224</v>
      </c>
      <c r="H77" s="26">
        <v>3107400</v>
      </c>
      <c r="I77" s="26">
        <v>5.45</v>
      </c>
      <c r="J77" s="26" t="s">
        <v>2191</v>
      </c>
      <c r="K77" s="26"/>
      <c r="L77" s="26"/>
      <c r="M77" s="26"/>
      <c r="N77" s="26"/>
      <c r="O77" s="26"/>
      <c r="P77" s="26">
        <v>0</v>
      </c>
      <c r="Q77" s="26">
        <v>1</v>
      </c>
      <c r="R77" s="26">
        <v>108561</v>
      </c>
      <c r="S77" s="27">
        <v>46066.623969907407</v>
      </c>
      <c r="T77" s="26">
        <v>3107400</v>
      </c>
      <c r="U77" s="26">
        <v>3107400</v>
      </c>
      <c r="V77" s="26">
        <v>0</v>
      </c>
      <c r="W77" s="26">
        <v>3005873</v>
      </c>
      <c r="X77" s="26">
        <v>3107400</v>
      </c>
      <c r="Y77" s="26">
        <v>53861600</v>
      </c>
      <c r="Z77" s="26"/>
      <c r="AA77" s="26"/>
    </row>
    <row r="78" spans="1:27" ht="15.75" hidden="1" thickBot="1" x14ac:dyDescent="0.3">
      <c r="A78" s="23">
        <v>68</v>
      </c>
      <c r="B78" s="22" t="s">
        <v>2267</v>
      </c>
      <c r="C78" s="25">
        <v>126</v>
      </c>
      <c r="D78" s="26">
        <v>2026</v>
      </c>
      <c r="E78" s="26">
        <v>20260478</v>
      </c>
      <c r="F78" s="26" t="s">
        <v>2189</v>
      </c>
      <c r="G78" s="26" t="s">
        <v>2224</v>
      </c>
      <c r="H78" s="26">
        <v>1598333</v>
      </c>
      <c r="I78" s="26">
        <v>4.24</v>
      </c>
      <c r="J78" s="26" t="s">
        <v>2191</v>
      </c>
      <c r="K78" s="26"/>
      <c r="L78" s="26"/>
      <c r="M78" s="26"/>
      <c r="N78" s="26"/>
      <c r="O78" s="26"/>
      <c r="P78" s="26">
        <v>0</v>
      </c>
      <c r="Q78" s="26">
        <v>1</v>
      </c>
      <c r="R78" s="26">
        <v>108176</v>
      </c>
      <c r="S78" s="27">
        <v>46062.294861111113</v>
      </c>
      <c r="T78" s="26">
        <v>1598333</v>
      </c>
      <c r="U78" s="26">
        <v>1598333</v>
      </c>
      <c r="V78" s="26">
        <v>0</v>
      </c>
      <c r="W78" s="26">
        <v>1546549</v>
      </c>
      <c r="X78" s="26">
        <v>1598333</v>
      </c>
      <c r="Y78" s="26">
        <v>36076667</v>
      </c>
      <c r="Z78" s="26"/>
      <c r="AA78" s="26"/>
    </row>
    <row r="79" spans="1:27" ht="15.75" hidden="1" thickBot="1" x14ac:dyDescent="0.3">
      <c r="A79" s="23">
        <v>69</v>
      </c>
      <c r="B79" s="22" t="s">
        <v>2268</v>
      </c>
      <c r="C79" s="25">
        <v>126</v>
      </c>
      <c r="D79" s="26">
        <v>2026</v>
      </c>
      <c r="E79" s="26">
        <v>20260281</v>
      </c>
      <c r="F79" s="26" t="s">
        <v>2189</v>
      </c>
      <c r="G79" s="26" t="s">
        <v>2224</v>
      </c>
      <c r="H79" s="26">
        <v>2310800</v>
      </c>
      <c r="I79" s="26">
        <v>3.64</v>
      </c>
      <c r="J79" s="26" t="s">
        <v>2191</v>
      </c>
      <c r="K79" s="26"/>
      <c r="L79" s="26"/>
      <c r="M79" s="26"/>
      <c r="N79" s="26"/>
      <c r="O79" s="26"/>
      <c r="P79" s="26">
        <v>0</v>
      </c>
      <c r="Q79" s="26">
        <v>1</v>
      </c>
      <c r="R79" s="26">
        <v>108724</v>
      </c>
      <c r="S79" s="27">
        <v>46070.347395833334</v>
      </c>
      <c r="T79" s="26">
        <v>2310800</v>
      </c>
      <c r="U79" s="26">
        <v>2310800</v>
      </c>
      <c r="V79" s="26">
        <v>0</v>
      </c>
      <c r="W79" s="26">
        <v>2235300</v>
      </c>
      <c r="X79" s="26">
        <v>2310800</v>
      </c>
      <c r="Y79" s="26">
        <v>61236200</v>
      </c>
      <c r="Z79" s="26"/>
      <c r="AA79" s="26"/>
    </row>
    <row r="80" spans="1:27" ht="15.75" hidden="1" thickBot="1" x14ac:dyDescent="0.3">
      <c r="A80" s="23">
        <v>70</v>
      </c>
      <c r="B80" s="22" t="s">
        <v>2269</v>
      </c>
      <c r="C80" s="25">
        <v>126</v>
      </c>
      <c r="D80" s="26">
        <v>2026</v>
      </c>
      <c r="E80" s="26">
        <v>20260020</v>
      </c>
      <c r="F80" s="26" t="s">
        <v>2189</v>
      </c>
      <c r="G80" s="26" t="s">
        <v>2224</v>
      </c>
      <c r="H80" s="26">
        <v>10337500</v>
      </c>
      <c r="I80" s="26">
        <v>7.58</v>
      </c>
      <c r="J80" s="26" t="s">
        <v>2191</v>
      </c>
      <c r="K80" s="26"/>
      <c r="L80" s="26"/>
      <c r="M80" s="26"/>
      <c r="N80" s="26"/>
      <c r="O80" s="26"/>
      <c r="P80" s="26">
        <v>0</v>
      </c>
      <c r="Q80" s="26">
        <v>1</v>
      </c>
      <c r="R80" s="26">
        <v>107983</v>
      </c>
      <c r="S80" s="27">
        <v>46056.880185185182</v>
      </c>
      <c r="T80" s="26">
        <v>10337500</v>
      </c>
      <c r="U80" s="26">
        <v>10337500</v>
      </c>
      <c r="V80" s="26">
        <v>0</v>
      </c>
      <c r="W80" s="26">
        <v>9486666</v>
      </c>
      <c r="X80" s="26">
        <v>10337500</v>
      </c>
      <c r="Y80" s="26">
        <v>126117500</v>
      </c>
      <c r="Z80" s="26"/>
      <c r="AA80" s="26"/>
    </row>
    <row r="81" spans="1:27" ht="15.75" hidden="1" thickBot="1" x14ac:dyDescent="0.3">
      <c r="A81" s="23">
        <v>71</v>
      </c>
      <c r="B81" s="22" t="s">
        <v>2270</v>
      </c>
      <c r="C81" s="25">
        <v>126</v>
      </c>
      <c r="D81" s="26">
        <v>2026</v>
      </c>
      <c r="E81" s="26">
        <v>20260185</v>
      </c>
      <c r="F81" s="26" t="s">
        <v>2189</v>
      </c>
      <c r="G81" s="26" t="s">
        <v>2224</v>
      </c>
      <c r="H81" s="26">
        <v>7504800</v>
      </c>
      <c r="I81" s="26">
        <v>7.27</v>
      </c>
      <c r="J81" s="26" t="s">
        <v>2191</v>
      </c>
      <c r="K81" s="26"/>
      <c r="L81" s="26"/>
      <c r="M81" s="26"/>
      <c r="N81" s="26"/>
      <c r="O81" s="26"/>
      <c r="P81" s="26">
        <v>0</v>
      </c>
      <c r="Q81" s="26">
        <v>1</v>
      </c>
      <c r="R81" s="26">
        <v>107963</v>
      </c>
      <c r="S81" s="27">
        <v>46056.420891203707</v>
      </c>
      <c r="T81" s="26">
        <v>7504800</v>
      </c>
      <c r="U81" s="26">
        <v>7504800</v>
      </c>
      <c r="V81" s="26">
        <v>0</v>
      </c>
      <c r="W81" s="26">
        <v>7124598</v>
      </c>
      <c r="X81" s="26">
        <v>7504800</v>
      </c>
      <c r="Y81" s="26">
        <v>95686200</v>
      </c>
      <c r="Z81" s="26"/>
      <c r="AA81" s="26"/>
    </row>
    <row r="82" spans="1:27" ht="15.75" hidden="1" thickBot="1" x14ac:dyDescent="0.3">
      <c r="A82" s="23">
        <v>72</v>
      </c>
      <c r="B82" s="22" t="s">
        <v>2271</v>
      </c>
      <c r="C82" s="25">
        <v>126</v>
      </c>
      <c r="D82" s="26">
        <v>2026</v>
      </c>
      <c r="E82" s="26">
        <v>20260926</v>
      </c>
      <c r="F82" s="26" t="s">
        <v>2189</v>
      </c>
      <c r="G82" s="26" t="s">
        <v>2224</v>
      </c>
      <c r="H82" s="26">
        <v>1462633</v>
      </c>
      <c r="I82" s="26">
        <v>3.33</v>
      </c>
      <c r="J82" s="26" t="s">
        <v>2191</v>
      </c>
      <c r="K82" s="26"/>
      <c r="L82" s="26"/>
      <c r="M82" s="26"/>
      <c r="N82" s="26"/>
      <c r="O82" s="26"/>
      <c r="P82" s="26">
        <v>0</v>
      </c>
      <c r="Q82" s="26">
        <v>1</v>
      </c>
      <c r="R82" s="26">
        <v>108167</v>
      </c>
      <c r="S82" s="27">
        <v>46062.276030092595</v>
      </c>
      <c r="T82" s="26">
        <v>1462633</v>
      </c>
      <c r="U82" s="26">
        <v>1462633</v>
      </c>
      <c r="V82" s="26">
        <v>0</v>
      </c>
      <c r="W82" s="26">
        <v>1414985</v>
      </c>
      <c r="X82" s="26">
        <v>1462633</v>
      </c>
      <c r="Y82" s="26">
        <v>42416367</v>
      </c>
      <c r="Z82" s="26"/>
      <c r="AA82" s="26"/>
    </row>
    <row r="83" spans="1:27" ht="15.75" hidden="1" thickBot="1" x14ac:dyDescent="0.3">
      <c r="A83" s="23">
        <v>73</v>
      </c>
      <c r="B83" s="22" t="s">
        <v>2272</v>
      </c>
      <c r="C83" s="25">
        <v>126</v>
      </c>
      <c r="D83" s="26">
        <v>2026</v>
      </c>
      <c r="E83" s="26">
        <v>20260462</v>
      </c>
      <c r="F83" s="26" t="s">
        <v>2189</v>
      </c>
      <c r="G83" s="26" t="s">
        <v>2224</v>
      </c>
      <c r="H83" s="26">
        <v>6159100</v>
      </c>
      <c r="I83" s="26">
        <v>5.4</v>
      </c>
      <c r="J83" s="26" t="s">
        <v>2191</v>
      </c>
      <c r="K83" s="26"/>
      <c r="L83" s="26"/>
      <c r="M83" s="26"/>
      <c r="N83" s="26"/>
      <c r="O83" s="26"/>
      <c r="P83" s="26">
        <v>0</v>
      </c>
      <c r="Q83" s="26">
        <v>1</v>
      </c>
      <c r="R83" s="26">
        <v>108114</v>
      </c>
      <c r="S83" s="27">
        <v>46059.378495370373</v>
      </c>
      <c r="T83" s="26">
        <v>6159100</v>
      </c>
      <c r="U83" s="26">
        <v>6159100</v>
      </c>
      <c r="V83" s="26">
        <v>0</v>
      </c>
      <c r="W83" s="26">
        <v>5817725</v>
      </c>
      <c r="X83" s="26">
        <v>6159100</v>
      </c>
      <c r="Y83" s="26">
        <v>107965400</v>
      </c>
      <c r="Z83" s="26"/>
      <c r="AA83" s="26"/>
    </row>
    <row r="84" spans="1:27" ht="15.75" hidden="1" thickBot="1" x14ac:dyDescent="0.3">
      <c r="A84" s="23">
        <v>74</v>
      </c>
      <c r="B84" s="22" t="s">
        <v>2273</v>
      </c>
      <c r="C84" s="25">
        <v>126</v>
      </c>
      <c r="D84" s="26">
        <v>2026</v>
      </c>
      <c r="E84" s="26">
        <v>20260437</v>
      </c>
      <c r="F84" s="26" t="s">
        <v>2189</v>
      </c>
      <c r="G84" s="26" t="s">
        <v>2224</v>
      </c>
      <c r="H84" s="26">
        <v>2226000</v>
      </c>
      <c r="I84" s="26">
        <v>5.56</v>
      </c>
      <c r="J84" s="26" t="s">
        <v>2191</v>
      </c>
      <c r="K84" s="26"/>
      <c r="L84" s="26"/>
      <c r="M84" s="26"/>
      <c r="N84" s="26"/>
      <c r="O84" s="26"/>
      <c r="P84" s="26">
        <v>0</v>
      </c>
      <c r="Q84" s="26">
        <v>1</v>
      </c>
      <c r="R84" s="26">
        <v>108077</v>
      </c>
      <c r="S84" s="27">
        <v>46058.498738425929</v>
      </c>
      <c r="T84" s="26">
        <v>2226000</v>
      </c>
      <c r="U84" s="26">
        <v>2226000</v>
      </c>
      <c r="V84" s="26">
        <v>0</v>
      </c>
      <c r="W84" s="26">
        <v>2155243</v>
      </c>
      <c r="X84" s="26">
        <v>2226000</v>
      </c>
      <c r="Y84" s="26">
        <v>37842000</v>
      </c>
      <c r="Z84" s="26"/>
      <c r="AA84" s="26"/>
    </row>
    <row r="85" spans="1:27" ht="15.75" hidden="1" thickBot="1" x14ac:dyDescent="0.3">
      <c r="A85" s="23">
        <v>75</v>
      </c>
      <c r="B85" s="22" t="s">
        <v>2274</v>
      </c>
      <c r="C85" s="25">
        <v>126</v>
      </c>
      <c r="D85" s="26">
        <v>2026</v>
      </c>
      <c r="E85" s="26">
        <v>20260846</v>
      </c>
      <c r="F85" s="26" t="s">
        <v>2189</v>
      </c>
      <c r="G85" s="26" t="s">
        <v>2224</v>
      </c>
      <c r="H85" s="26">
        <v>1994500</v>
      </c>
      <c r="I85" s="26">
        <v>4.3499999999999996</v>
      </c>
      <c r="J85" s="26" t="s">
        <v>2191</v>
      </c>
      <c r="K85" s="26"/>
      <c r="L85" s="26"/>
      <c r="M85" s="26"/>
      <c r="N85" s="26"/>
      <c r="O85" s="26"/>
      <c r="P85" s="26">
        <v>0</v>
      </c>
      <c r="Q85" s="26">
        <v>1</v>
      </c>
      <c r="R85" s="26">
        <v>108301</v>
      </c>
      <c r="S85" s="27">
        <v>46063.361620370371</v>
      </c>
      <c r="T85" s="26">
        <v>1994500</v>
      </c>
      <c r="U85" s="26">
        <v>1994500</v>
      </c>
      <c r="V85" s="26">
        <v>0</v>
      </c>
      <c r="W85" s="26">
        <v>1929525</v>
      </c>
      <c r="X85" s="26">
        <v>1994500</v>
      </c>
      <c r="Y85" s="26">
        <v>43879000</v>
      </c>
      <c r="Z85" s="26"/>
      <c r="AA85" s="26"/>
    </row>
    <row r="86" spans="1:27" ht="15.75" hidden="1" thickBot="1" x14ac:dyDescent="0.3">
      <c r="A86" s="23">
        <v>76</v>
      </c>
      <c r="B86" s="22" t="s">
        <v>2275</v>
      </c>
      <c r="C86" s="25">
        <v>126</v>
      </c>
      <c r="D86" s="26">
        <v>2026</v>
      </c>
      <c r="E86" s="26">
        <v>20260120</v>
      </c>
      <c r="F86" s="26" t="s">
        <v>2189</v>
      </c>
      <c r="G86" s="26" t="s">
        <v>2224</v>
      </c>
      <c r="H86" s="26">
        <v>5061500</v>
      </c>
      <c r="I86" s="26">
        <v>5</v>
      </c>
      <c r="J86" s="26" t="s">
        <v>2191</v>
      </c>
      <c r="K86" s="26"/>
      <c r="L86" s="26"/>
      <c r="M86" s="26"/>
      <c r="N86" s="26"/>
      <c r="O86" s="26"/>
      <c r="P86" s="26">
        <v>0</v>
      </c>
      <c r="Q86" s="26">
        <v>1</v>
      </c>
      <c r="R86" s="26">
        <v>108898</v>
      </c>
      <c r="S86" s="27">
        <v>46071.802465277775</v>
      </c>
      <c r="T86" s="26">
        <v>5061500</v>
      </c>
      <c r="U86" s="26">
        <v>5061500</v>
      </c>
      <c r="V86" s="26">
        <v>0</v>
      </c>
      <c r="W86" s="26">
        <v>4807867</v>
      </c>
      <c r="X86" s="26">
        <v>5061500</v>
      </c>
      <c r="Y86" s="26">
        <v>96168500</v>
      </c>
      <c r="Z86" s="26"/>
      <c r="AA86" s="26"/>
    </row>
    <row r="87" spans="1:27" ht="15.75" hidden="1" thickBot="1" x14ac:dyDescent="0.3">
      <c r="A87" s="23">
        <v>77</v>
      </c>
      <c r="B87" s="22" t="s">
        <v>2276</v>
      </c>
      <c r="C87" s="25">
        <v>126</v>
      </c>
      <c r="D87" s="26">
        <v>2026</v>
      </c>
      <c r="E87" s="26">
        <v>20260924</v>
      </c>
      <c r="F87" s="26" t="s">
        <v>2189</v>
      </c>
      <c r="G87" s="26" t="s">
        <v>2224</v>
      </c>
      <c r="H87" s="26">
        <v>2207200</v>
      </c>
      <c r="I87" s="26">
        <v>3.64</v>
      </c>
      <c r="J87" s="26" t="s">
        <v>2191</v>
      </c>
      <c r="K87" s="26"/>
      <c r="L87" s="26"/>
      <c r="M87" s="26"/>
      <c r="N87" s="26"/>
      <c r="O87" s="26"/>
      <c r="P87" s="26">
        <v>0</v>
      </c>
      <c r="Q87" s="26">
        <v>1</v>
      </c>
      <c r="R87" s="26">
        <v>108322</v>
      </c>
      <c r="S87" s="27">
        <v>46063.380266203705</v>
      </c>
      <c r="T87" s="26">
        <v>2207200</v>
      </c>
      <c r="U87" s="26">
        <v>2207200</v>
      </c>
      <c r="V87" s="26">
        <v>0</v>
      </c>
      <c r="W87" s="26">
        <v>2137040</v>
      </c>
      <c r="X87" s="26">
        <v>2207200</v>
      </c>
      <c r="Y87" s="26">
        <v>58490800</v>
      </c>
      <c r="Z87" s="26"/>
      <c r="AA87" s="26"/>
    </row>
    <row r="88" spans="1:27" ht="15.75" hidden="1" thickBot="1" x14ac:dyDescent="0.3">
      <c r="A88" s="23">
        <v>78</v>
      </c>
      <c r="B88" s="22" t="s">
        <v>2277</v>
      </c>
      <c r="C88" s="25">
        <v>126</v>
      </c>
      <c r="D88" s="26">
        <v>2026</v>
      </c>
      <c r="E88" s="26">
        <v>20260933</v>
      </c>
      <c r="F88" s="26" t="s">
        <v>2189</v>
      </c>
      <c r="G88" s="26" t="s">
        <v>2224</v>
      </c>
      <c r="H88" s="26">
        <v>1329667</v>
      </c>
      <c r="I88" s="26">
        <v>2.9</v>
      </c>
      <c r="J88" s="26" t="s">
        <v>2191</v>
      </c>
      <c r="K88" s="26"/>
      <c r="L88" s="26"/>
      <c r="M88" s="26"/>
      <c r="N88" s="26"/>
      <c r="O88" s="26"/>
      <c r="P88" s="26">
        <v>0</v>
      </c>
      <c r="Q88" s="26">
        <v>1</v>
      </c>
      <c r="R88" s="26">
        <v>108152</v>
      </c>
      <c r="S88" s="27">
        <v>46062.379918981482</v>
      </c>
      <c r="T88" s="26">
        <v>1329667</v>
      </c>
      <c r="U88" s="26">
        <v>1329667</v>
      </c>
      <c r="V88" s="26">
        <v>0</v>
      </c>
      <c r="W88" s="26">
        <v>1287515</v>
      </c>
      <c r="X88" s="26">
        <v>1329667</v>
      </c>
      <c r="Y88" s="26">
        <v>44543833</v>
      </c>
      <c r="Z88" s="26"/>
      <c r="AA88" s="26"/>
    </row>
    <row r="89" spans="1:27" ht="15.75" hidden="1" thickBot="1" x14ac:dyDescent="0.3">
      <c r="A89" s="23">
        <v>79</v>
      </c>
      <c r="B89" s="22" t="s">
        <v>2278</v>
      </c>
      <c r="C89" s="25">
        <v>126</v>
      </c>
      <c r="D89" s="26">
        <v>2026</v>
      </c>
      <c r="E89" s="26">
        <v>20260705</v>
      </c>
      <c r="F89" s="26" t="s">
        <v>2189</v>
      </c>
      <c r="G89" s="26" t="s">
        <v>2224</v>
      </c>
      <c r="H89" s="26">
        <v>4348600</v>
      </c>
      <c r="I89" s="26">
        <v>5.67</v>
      </c>
      <c r="J89" s="26" t="s">
        <v>2191</v>
      </c>
      <c r="K89" s="26"/>
      <c r="L89" s="26"/>
      <c r="M89" s="26"/>
      <c r="N89" s="26"/>
      <c r="O89" s="26"/>
      <c r="P89" s="26">
        <v>0</v>
      </c>
      <c r="Q89" s="26">
        <v>1</v>
      </c>
      <c r="R89" s="26">
        <v>108313</v>
      </c>
      <c r="S89" s="27">
        <v>46063.374525462961</v>
      </c>
      <c r="T89" s="26">
        <v>4348600</v>
      </c>
      <c r="U89" s="26">
        <v>4348600</v>
      </c>
      <c r="V89" s="26">
        <v>0</v>
      </c>
      <c r="W89" s="26">
        <v>4210372</v>
      </c>
      <c r="X89" s="26">
        <v>4348600</v>
      </c>
      <c r="Y89" s="26">
        <v>72391400</v>
      </c>
      <c r="Z89" s="26"/>
      <c r="AA89" s="26"/>
    </row>
    <row r="90" spans="1:27" ht="15.75" hidden="1" thickBot="1" x14ac:dyDescent="0.3">
      <c r="A90" s="23">
        <v>80</v>
      </c>
      <c r="B90" s="22" t="s">
        <v>2279</v>
      </c>
      <c r="C90" s="25">
        <v>126</v>
      </c>
      <c r="D90" s="26">
        <v>2026</v>
      </c>
      <c r="E90" s="26">
        <v>20260238</v>
      </c>
      <c r="F90" s="26" t="s">
        <v>2189</v>
      </c>
      <c r="G90" s="26" t="s">
        <v>2224</v>
      </c>
      <c r="H90" s="26">
        <v>2675200</v>
      </c>
      <c r="I90" s="26">
        <v>4.8499999999999996</v>
      </c>
      <c r="J90" s="26" t="s">
        <v>2191</v>
      </c>
      <c r="K90" s="26"/>
      <c r="L90" s="26"/>
      <c r="M90" s="26"/>
      <c r="N90" s="26"/>
      <c r="O90" s="26"/>
      <c r="P90" s="26">
        <v>0</v>
      </c>
      <c r="Q90" s="26">
        <v>1</v>
      </c>
      <c r="R90" s="26">
        <v>108353</v>
      </c>
      <c r="S90" s="27">
        <v>46063.404791666668</v>
      </c>
      <c r="T90" s="26">
        <v>2675200</v>
      </c>
      <c r="U90" s="26">
        <v>2675200</v>
      </c>
      <c r="V90" s="26">
        <v>0</v>
      </c>
      <c r="W90" s="26">
        <v>2591965</v>
      </c>
      <c r="X90" s="26">
        <v>2675200</v>
      </c>
      <c r="Y90" s="26">
        <v>52500800</v>
      </c>
      <c r="Z90" s="26"/>
      <c r="AA90" s="26"/>
    </row>
    <row r="91" spans="1:27" ht="15.75" hidden="1" thickBot="1" x14ac:dyDescent="0.3">
      <c r="A91" s="23">
        <v>81</v>
      </c>
      <c r="B91" s="22" t="s">
        <v>2280</v>
      </c>
      <c r="C91" s="25">
        <v>126</v>
      </c>
      <c r="D91" s="26">
        <v>2026</v>
      </c>
      <c r="E91" s="26">
        <v>20260416</v>
      </c>
      <c r="F91" s="26" t="s">
        <v>2189</v>
      </c>
      <c r="G91" s="26" t="s">
        <v>2281</v>
      </c>
      <c r="H91" s="26">
        <v>1820867</v>
      </c>
      <c r="I91" s="26">
        <v>7.33</v>
      </c>
      <c r="J91" s="26" t="s">
        <v>2191</v>
      </c>
      <c r="K91" s="26"/>
      <c r="L91" s="26"/>
      <c r="M91" s="26"/>
      <c r="N91" s="26"/>
      <c r="O91" s="26"/>
      <c r="P91" s="26">
        <v>0</v>
      </c>
      <c r="Q91" s="26">
        <v>1</v>
      </c>
      <c r="R91" s="26">
        <v>108234</v>
      </c>
      <c r="S91" s="27">
        <v>46062.633020833331</v>
      </c>
      <c r="T91" s="26">
        <v>1820867</v>
      </c>
      <c r="U91" s="26">
        <v>1820867</v>
      </c>
      <c r="V91" s="26">
        <v>0</v>
      </c>
      <c r="W91" s="26">
        <v>1761291</v>
      </c>
      <c r="X91" s="26">
        <v>1820867</v>
      </c>
      <c r="Y91" s="26">
        <v>23009133</v>
      </c>
      <c r="Z91" s="26"/>
      <c r="AA91" s="26"/>
    </row>
    <row r="92" spans="1:27" ht="15.75" hidden="1" thickBot="1" x14ac:dyDescent="0.3">
      <c r="A92" s="23">
        <v>82</v>
      </c>
      <c r="B92" s="22" t="s">
        <v>2282</v>
      </c>
      <c r="C92" s="25">
        <v>126</v>
      </c>
      <c r="D92" s="26">
        <v>2026</v>
      </c>
      <c r="E92" s="26">
        <v>20260577</v>
      </c>
      <c r="F92" s="26" t="s">
        <v>2189</v>
      </c>
      <c r="G92" s="26" t="s">
        <v>2224</v>
      </c>
      <c r="H92" s="26">
        <v>1780800</v>
      </c>
      <c r="I92" s="26">
        <v>5</v>
      </c>
      <c r="J92" s="26" t="s">
        <v>2191</v>
      </c>
      <c r="K92" s="26"/>
      <c r="L92" s="26"/>
      <c r="M92" s="26"/>
      <c r="N92" s="26"/>
      <c r="O92" s="26"/>
      <c r="P92" s="26">
        <v>0</v>
      </c>
      <c r="Q92" s="26">
        <v>1</v>
      </c>
      <c r="R92" s="26">
        <v>107994</v>
      </c>
      <c r="S92" s="27">
        <v>46057.449328703704</v>
      </c>
      <c r="T92" s="26">
        <v>1780800</v>
      </c>
      <c r="U92" s="26">
        <v>1780800</v>
      </c>
      <c r="V92" s="26">
        <v>0</v>
      </c>
      <c r="W92" s="26">
        <v>1724194</v>
      </c>
      <c r="X92" s="26">
        <v>1780800</v>
      </c>
      <c r="Y92" s="26">
        <v>33835200</v>
      </c>
      <c r="Z92" s="26"/>
      <c r="AA92" s="26"/>
    </row>
    <row r="93" spans="1:27" ht="15.75" hidden="1" thickBot="1" x14ac:dyDescent="0.3">
      <c r="A93" s="23">
        <v>83</v>
      </c>
      <c r="B93" s="22" t="s">
        <v>2283</v>
      </c>
      <c r="C93" s="25">
        <v>126</v>
      </c>
      <c r="D93" s="26">
        <v>2026</v>
      </c>
      <c r="E93" s="26">
        <v>20260007</v>
      </c>
      <c r="F93" s="26" t="s">
        <v>2189</v>
      </c>
      <c r="G93" s="26" t="s">
        <v>2224</v>
      </c>
      <c r="H93" s="26">
        <v>5276667</v>
      </c>
      <c r="I93" s="26">
        <v>8.33</v>
      </c>
      <c r="J93" s="26" t="s">
        <v>2191</v>
      </c>
      <c r="K93" s="26"/>
      <c r="L93" s="26"/>
      <c r="M93" s="26"/>
      <c r="N93" s="26"/>
      <c r="O93" s="26"/>
      <c r="P93" s="26">
        <v>0</v>
      </c>
      <c r="Q93" s="26">
        <v>1</v>
      </c>
      <c r="R93" s="26">
        <v>107967</v>
      </c>
      <c r="S93" s="27">
        <v>46056.428761574076</v>
      </c>
      <c r="T93" s="26">
        <v>5276667</v>
      </c>
      <c r="U93" s="26">
        <v>5276667</v>
      </c>
      <c r="V93" s="26">
        <v>0</v>
      </c>
      <c r="W93" s="26">
        <v>5104264</v>
      </c>
      <c r="X93" s="26">
        <v>5276667</v>
      </c>
      <c r="Y93" s="26">
        <v>58043333</v>
      </c>
      <c r="Z93" s="26"/>
      <c r="AA93" s="26"/>
    </row>
    <row r="94" spans="1:27" ht="15.75" hidden="1" thickBot="1" x14ac:dyDescent="0.3">
      <c r="A94" s="23">
        <v>84</v>
      </c>
      <c r="B94" s="22" t="s">
        <v>2284</v>
      </c>
      <c r="C94" s="25">
        <v>126</v>
      </c>
      <c r="D94" s="26">
        <v>2026</v>
      </c>
      <c r="E94" s="26">
        <v>20260028</v>
      </c>
      <c r="F94" s="26" t="s">
        <v>2189</v>
      </c>
      <c r="G94" s="26" t="s">
        <v>2224</v>
      </c>
      <c r="H94" s="26">
        <v>8774167</v>
      </c>
      <c r="I94" s="26">
        <v>7.58</v>
      </c>
      <c r="J94" s="26" t="s">
        <v>2191</v>
      </c>
      <c r="K94" s="26"/>
      <c r="L94" s="26"/>
      <c r="M94" s="26"/>
      <c r="N94" s="26"/>
      <c r="O94" s="26"/>
      <c r="P94" s="26">
        <v>0</v>
      </c>
      <c r="Q94" s="26">
        <v>1</v>
      </c>
      <c r="R94" s="26">
        <v>107972</v>
      </c>
      <c r="S94" s="27">
        <v>46056.432025462964</v>
      </c>
      <c r="T94" s="26">
        <v>8774167</v>
      </c>
      <c r="U94" s="26">
        <v>8774167</v>
      </c>
      <c r="V94" s="26">
        <v>0</v>
      </c>
      <c r="W94" s="26">
        <v>8177910</v>
      </c>
      <c r="X94" s="26">
        <v>8774167</v>
      </c>
      <c r="Y94" s="26">
        <v>107044833</v>
      </c>
      <c r="Z94" s="26"/>
      <c r="AA94" s="26"/>
    </row>
    <row r="95" spans="1:27" ht="15.75" hidden="1" thickBot="1" x14ac:dyDescent="0.3">
      <c r="A95" s="23">
        <v>85</v>
      </c>
      <c r="B95" s="22" t="s">
        <v>2285</v>
      </c>
      <c r="C95" s="25">
        <v>126</v>
      </c>
      <c r="D95" s="26">
        <v>2025</v>
      </c>
      <c r="E95" s="26">
        <v>20250754</v>
      </c>
      <c r="F95" s="26" t="s">
        <v>2189</v>
      </c>
      <c r="G95" s="26" t="s">
        <v>2194</v>
      </c>
      <c r="H95" s="26">
        <v>95998900</v>
      </c>
      <c r="I95" s="26">
        <v>100</v>
      </c>
      <c r="J95" s="26" t="s">
        <v>2196</v>
      </c>
      <c r="K95" s="26"/>
      <c r="L95" s="26"/>
      <c r="M95" s="26"/>
      <c r="N95" s="26"/>
      <c r="O95" s="26"/>
      <c r="P95" s="26">
        <v>0</v>
      </c>
      <c r="Q95" s="26">
        <v>11</v>
      </c>
      <c r="R95" s="26">
        <v>108136</v>
      </c>
      <c r="S95" s="27">
        <v>46062.313530092593</v>
      </c>
      <c r="T95" s="26">
        <v>9381000</v>
      </c>
      <c r="U95" s="26">
        <v>9381000</v>
      </c>
      <c r="V95" s="26">
        <v>0</v>
      </c>
      <c r="W95" s="26">
        <v>8852888</v>
      </c>
      <c r="X95" s="26">
        <v>95998900</v>
      </c>
      <c r="Y95" s="26">
        <v>0</v>
      </c>
      <c r="Z95" s="26"/>
      <c r="AA95" s="26"/>
    </row>
    <row r="96" spans="1:27" ht="15.75" hidden="1" thickBot="1" x14ac:dyDescent="0.3">
      <c r="A96" s="23">
        <v>86</v>
      </c>
      <c r="B96" s="22" t="s">
        <v>2286</v>
      </c>
      <c r="C96" s="25">
        <v>126</v>
      </c>
      <c r="D96" s="26">
        <v>2026</v>
      </c>
      <c r="E96" s="26">
        <v>20260875</v>
      </c>
      <c r="F96" s="26" t="s">
        <v>2189</v>
      </c>
      <c r="G96" s="26" t="s">
        <v>2224</v>
      </c>
      <c r="H96" s="26">
        <v>1335600</v>
      </c>
      <c r="I96" s="26">
        <v>3.33</v>
      </c>
      <c r="J96" s="26" t="s">
        <v>2191</v>
      </c>
      <c r="K96" s="26"/>
      <c r="L96" s="26"/>
      <c r="M96" s="26"/>
      <c r="N96" s="26"/>
      <c r="O96" s="26"/>
      <c r="P96" s="26">
        <v>0</v>
      </c>
      <c r="Q96" s="26">
        <v>1</v>
      </c>
      <c r="R96" s="26">
        <v>108047</v>
      </c>
      <c r="S96" s="27">
        <v>46057.570925925924</v>
      </c>
      <c r="T96" s="26">
        <v>1335600</v>
      </c>
      <c r="U96" s="26">
        <v>1335600</v>
      </c>
      <c r="V96" s="26">
        <v>0</v>
      </c>
      <c r="W96" s="26">
        <v>1291962</v>
      </c>
      <c r="X96" s="26">
        <v>1335600</v>
      </c>
      <c r="Y96" s="26">
        <v>38732400</v>
      </c>
      <c r="Z96" s="26"/>
      <c r="AA96" s="26"/>
    </row>
    <row r="97" spans="1:27" ht="15.75" hidden="1" thickBot="1" x14ac:dyDescent="0.3">
      <c r="A97" s="23">
        <v>87</v>
      </c>
      <c r="B97" s="22" t="s">
        <v>2287</v>
      </c>
      <c r="C97" s="25">
        <v>126</v>
      </c>
      <c r="D97" s="26">
        <v>2026</v>
      </c>
      <c r="E97" s="26">
        <v>20260575</v>
      </c>
      <c r="F97" s="26" t="s">
        <v>2189</v>
      </c>
      <c r="G97" s="26" t="s">
        <v>2224</v>
      </c>
      <c r="H97" s="26">
        <v>1780800</v>
      </c>
      <c r="I97" s="26">
        <v>4.4400000000000004</v>
      </c>
      <c r="J97" s="26" t="s">
        <v>2191</v>
      </c>
      <c r="K97" s="26"/>
      <c r="L97" s="26"/>
      <c r="M97" s="26"/>
      <c r="N97" s="26"/>
      <c r="O97" s="26"/>
      <c r="P97" s="26">
        <v>0</v>
      </c>
      <c r="Q97" s="26">
        <v>1</v>
      </c>
      <c r="R97" s="26">
        <v>108026</v>
      </c>
      <c r="S97" s="27">
        <v>46057.56287037037</v>
      </c>
      <c r="T97" s="26">
        <v>1780800</v>
      </c>
      <c r="U97" s="26">
        <v>1780800</v>
      </c>
      <c r="V97" s="26">
        <v>0</v>
      </c>
      <c r="W97" s="26">
        <v>1724194</v>
      </c>
      <c r="X97" s="26">
        <v>1780800</v>
      </c>
      <c r="Y97" s="26">
        <v>38287200</v>
      </c>
      <c r="Z97" s="26"/>
      <c r="AA97" s="26"/>
    </row>
    <row r="98" spans="1:27" ht="15.75" hidden="1" thickBot="1" x14ac:dyDescent="0.3">
      <c r="A98" s="23">
        <v>88</v>
      </c>
      <c r="B98" s="22" t="s">
        <v>2288</v>
      </c>
      <c r="C98" s="25">
        <v>126</v>
      </c>
      <c r="D98" s="26">
        <v>2026</v>
      </c>
      <c r="E98" s="26">
        <v>20260573</v>
      </c>
      <c r="F98" s="26" t="s">
        <v>2189</v>
      </c>
      <c r="G98" s="26" t="s">
        <v>2224</v>
      </c>
      <c r="H98" s="26">
        <v>3268000</v>
      </c>
      <c r="I98" s="26">
        <v>5</v>
      </c>
      <c r="J98" s="26" t="s">
        <v>2191</v>
      </c>
      <c r="K98" s="26"/>
      <c r="L98" s="26"/>
      <c r="M98" s="26"/>
      <c r="N98" s="26"/>
      <c r="O98" s="26"/>
      <c r="P98" s="26">
        <v>0</v>
      </c>
      <c r="Q98" s="26">
        <v>1</v>
      </c>
      <c r="R98" s="26">
        <v>108110</v>
      </c>
      <c r="S98" s="27">
        <v>46058.653217592589</v>
      </c>
      <c r="T98" s="26">
        <v>3268000</v>
      </c>
      <c r="U98" s="26">
        <v>3268000</v>
      </c>
      <c r="V98" s="26">
        <v>0</v>
      </c>
      <c r="W98" s="26">
        <v>3161225</v>
      </c>
      <c r="X98" s="26">
        <v>3268000</v>
      </c>
      <c r="Y98" s="26">
        <v>62092000</v>
      </c>
      <c r="Z98" s="26"/>
      <c r="AA98" s="26"/>
    </row>
    <row r="99" spans="1:27" ht="15.75" hidden="1" thickBot="1" x14ac:dyDescent="0.3">
      <c r="A99" s="23">
        <v>89</v>
      </c>
      <c r="B99" s="22" t="s">
        <v>2289</v>
      </c>
      <c r="C99" s="25">
        <v>126</v>
      </c>
      <c r="D99" s="26">
        <v>2026</v>
      </c>
      <c r="E99" s="26">
        <v>20260590</v>
      </c>
      <c r="F99" s="26" t="s">
        <v>2189</v>
      </c>
      <c r="G99" s="26" t="s">
        <v>2224</v>
      </c>
      <c r="H99" s="26">
        <v>3273633</v>
      </c>
      <c r="I99" s="26">
        <v>5.15</v>
      </c>
      <c r="J99" s="26" t="s">
        <v>2191</v>
      </c>
      <c r="K99" s="26"/>
      <c r="L99" s="26"/>
      <c r="M99" s="26"/>
      <c r="N99" s="26"/>
      <c r="O99" s="26"/>
      <c r="P99" s="26">
        <v>0</v>
      </c>
      <c r="Q99" s="26">
        <v>1</v>
      </c>
      <c r="R99" s="26">
        <v>108669</v>
      </c>
      <c r="S99" s="27">
        <v>46069.758391203701</v>
      </c>
      <c r="T99" s="26">
        <v>3273633</v>
      </c>
      <c r="U99" s="26">
        <v>3273633</v>
      </c>
      <c r="V99" s="26">
        <v>0</v>
      </c>
      <c r="W99" s="26">
        <v>3169575</v>
      </c>
      <c r="X99" s="26">
        <v>3273633</v>
      </c>
      <c r="Y99" s="26">
        <v>60273367</v>
      </c>
      <c r="Z99" s="26"/>
      <c r="AA99" s="26"/>
    </row>
    <row r="100" spans="1:27" ht="15.75" hidden="1" thickBot="1" x14ac:dyDescent="0.3">
      <c r="A100" s="23">
        <v>90</v>
      </c>
      <c r="B100" s="22" t="s">
        <v>2290</v>
      </c>
      <c r="C100" s="25">
        <v>126</v>
      </c>
      <c r="D100" s="26">
        <v>2025</v>
      </c>
      <c r="E100" s="26">
        <v>20251423</v>
      </c>
      <c r="F100" s="26" t="s">
        <v>2189</v>
      </c>
      <c r="G100" s="26" t="s">
        <v>2194</v>
      </c>
      <c r="H100" s="26">
        <v>29531333</v>
      </c>
      <c r="I100" s="26">
        <v>100</v>
      </c>
      <c r="J100" s="26" t="s">
        <v>2196</v>
      </c>
      <c r="K100" s="26"/>
      <c r="L100" s="26"/>
      <c r="M100" s="26"/>
      <c r="N100" s="26"/>
      <c r="O100" s="26"/>
      <c r="P100" s="26">
        <v>0</v>
      </c>
      <c r="Q100" s="26">
        <v>4</v>
      </c>
      <c r="R100" s="26">
        <v>108382</v>
      </c>
      <c r="S100" s="27">
        <v>46063.614675925928</v>
      </c>
      <c r="T100" s="26">
        <v>8054000</v>
      </c>
      <c r="U100" s="26">
        <v>8054000</v>
      </c>
      <c r="V100" s="26">
        <v>0</v>
      </c>
      <c r="W100" s="26">
        <v>7803413</v>
      </c>
      <c r="X100" s="26">
        <v>29531333</v>
      </c>
      <c r="Y100" s="26">
        <v>0</v>
      </c>
      <c r="Z100" s="26"/>
      <c r="AA100" s="26"/>
    </row>
    <row r="101" spans="1:27" ht="15.75" hidden="1" thickBot="1" x14ac:dyDescent="0.3">
      <c r="A101" s="23">
        <v>91</v>
      </c>
      <c r="B101" s="22" t="s">
        <v>2291</v>
      </c>
      <c r="C101" s="25">
        <v>126</v>
      </c>
      <c r="D101" s="26">
        <v>2026</v>
      </c>
      <c r="E101" s="26">
        <v>20260025</v>
      </c>
      <c r="F101" s="26" t="s">
        <v>2189</v>
      </c>
      <c r="G101" s="26" t="s">
        <v>2224</v>
      </c>
      <c r="H101" s="26">
        <v>6692800</v>
      </c>
      <c r="I101" s="26">
        <v>8</v>
      </c>
      <c r="J101" s="26" t="s">
        <v>2191</v>
      </c>
      <c r="K101" s="26"/>
      <c r="L101" s="26"/>
      <c r="M101" s="26"/>
      <c r="N101" s="26"/>
      <c r="O101" s="26"/>
      <c r="P101" s="26">
        <v>0</v>
      </c>
      <c r="Q101" s="26">
        <v>1</v>
      </c>
      <c r="R101" s="26">
        <v>107942</v>
      </c>
      <c r="S101" s="27">
        <v>46055.616099537037</v>
      </c>
      <c r="T101" s="26">
        <v>6692800</v>
      </c>
      <c r="U101" s="26">
        <v>6692800</v>
      </c>
      <c r="V101" s="26">
        <v>0</v>
      </c>
      <c r="W101" s="26">
        <v>6393365</v>
      </c>
      <c r="X101" s="26">
        <v>6692800</v>
      </c>
      <c r="Y101" s="26">
        <v>76967200</v>
      </c>
      <c r="Z101" s="26"/>
      <c r="AA101" s="26"/>
    </row>
    <row r="102" spans="1:27" ht="15.75" hidden="1" thickBot="1" x14ac:dyDescent="0.3">
      <c r="A102" s="23">
        <v>92</v>
      </c>
      <c r="B102" s="22" t="s">
        <v>2292</v>
      </c>
      <c r="C102" s="25">
        <v>126</v>
      </c>
      <c r="D102" s="26">
        <v>2026</v>
      </c>
      <c r="E102" s="26">
        <v>20260002</v>
      </c>
      <c r="F102" s="26" t="s">
        <v>2189</v>
      </c>
      <c r="G102" s="26" t="s">
        <v>2224</v>
      </c>
      <c r="H102" s="26">
        <v>6413933</v>
      </c>
      <c r="I102" s="26">
        <v>6.97</v>
      </c>
      <c r="J102" s="26" t="s">
        <v>2191</v>
      </c>
      <c r="K102" s="26"/>
      <c r="L102" s="26"/>
      <c r="M102" s="26"/>
      <c r="N102" s="26"/>
      <c r="O102" s="26"/>
      <c r="P102" s="26">
        <v>0</v>
      </c>
      <c r="Q102" s="26">
        <v>1</v>
      </c>
      <c r="R102" s="26">
        <v>107973</v>
      </c>
      <c r="S102" s="27">
        <v>46056.434548611112</v>
      </c>
      <c r="T102" s="26">
        <v>6413933</v>
      </c>
      <c r="U102" s="26">
        <v>6413933</v>
      </c>
      <c r="V102" s="26">
        <v>0</v>
      </c>
      <c r="W102" s="26">
        <v>6210054</v>
      </c>
      <c r="X102" s="26">
        <v>6413933</v>
      </c>
      <c r="Y102" s="26">
        <v>85612067</v>
      </c>
      <c r="Z102" s="26"/>
      <c r="AA102" s="26"/>
    </row>
    <row r="103" spans="1:27" ht="15.75" hidden="1" thickBot="1" x14ac:dyDescent="0.3">
      <c r="A103" s="23">
        <v>93</v>
      </c>
      <c r="B103" s="22" t="s">
        <v>2293</v>
      </c>
      <c r="C103" s="25">
        <v>126</v>
      </c>
      <c r="D103" s="26">
        <v>2026</v>
      </c>
      <c r="E103" s="26">
        <v>20260259</v>
      </c>
      <c r="F103" s="26" t="s">
        <v>2189</v>
      </c>
      <c r="G103" s="26" t="s">
        <v>2224</v>
      </c>
      <c r="H103" s="26">
        <v>2842400</v>
      </c>
      <c r="I103" s="26">
        <v>5.15</v>
      </c>
      <c r="J103" s="26" t="s">
        <v>2191</v>
      </c>
      <c r="K103" s="26"/>
      <c r="L103" s="26"/>
      <c r="M103" s="26"/>
      <c r="N103" s="26"/>
      <c r="O103" s="26"/>
      <c r="P103" s="26">
        <v>0</v>
      </c>
      <c r="Q103" s="26">
        <v>1</v>
      </c>
      <c r="R103" s="26">
        <v>108145</v>
      </c>
      <c r="S103" s="27">
        <v>46060.463414351849</v>
      </c>
      <c r="T103" s="26">
        <v>2842400</v>
      </c>
      <c r="U103" s="26">
        <v>2842400</v>
      </c>
      <c r="V103" s="26">
        <v>0</v>
      </c>
      <c r="W103" s="26">
        <v>2749531</v>
      </c>
      <c r="X103" s="26">
        <v>2842400</v>
      </c>
      <c r="Y103" s="26">
        <v>52333600</v>
      </c>
      <c r="Z103" s="26"/>
      <c r="AA103" s="26"/>
    </row>
    <row r="104" spans="1:27" ht="15.75" hidden="1" thickBot="1" x14ac:dyDescent="0.3">
      <c r="A104" s="23">
        <v>94</v>
      </c>
      <c r="B104" s="22" t="s">
        <v>2294</v>
      </c>
      <c r="C104" s="25">
        <v>126</v>
      </c>
      <c r="D104" s="26">
        <v>2026</v>
      </c>
      <c r="E104" s="26">
        <v>20260923</v>
      </c>
      <c r="F104" s="26" t="s">
        <v>2189</v>
      </c>
      <c r="G104" s="26" t="s">
        <v>2224</v>
      </c>
      <c r="H104" s="26">
        <v>1063733</v>
      </c>
      <c r="I104" s="26">
        <v>2.3199999999999998</v>
      </c>
      <c r="J104" s="26" t="s">
        <v>2191</v>
      </c>
      <c r="K104" s="26"/>
      <c r="L104" s="26"/>
      <c r="M104" s="26"/>
      <c r="N104" s="26"/>
      <c r="O104" s="26"/>
      <c r="P104" s="26">
        <v>0</v>
      </c>
      <c r="Q104" s="26">
        <v>1</v>
      </c>
      <c r="R104" s="26">
        <v>108061</v>
      </c>
      <c r="S104" s="27">
        <v>46058.459456018521</v>
      </c>
      <c r="T104" s="26">
        <v>1063733</v>
      </c>
      <c r="U104" s="26">
        <v>1063733</v>
      </c>
      <c r="V104" s="26">
        <v>0</v>
      </c>
      <c r="W104" s="26">
        <v>1029079</v>
      </c>
      <c r="X104" s="26">
        <v>1063733</v>
      </c>
      <c r="Y104" s="26">
        <v>44809767</v>
      </c>
      <c r="Z104" s="26"/>
      <c r="AA104" s="26"/>
    </row>
    <row r="105" spans="1:27" ht="15.75" hidden="1" thickBot="1" x14ac:dyDescent="0.3">
      <c r="A105" s="23">
        <v>95</v>
      </c>
      <c r="B105" s="22" t="s">
        <v>2295</v>
      </c>
      <c r="C105" s="25">
        <v>126</v>
      </c>
      <c r="D105" s="26">
        <v>2026</v>
      </c>
      <c r="E105" s="26">
        <v>20260429</v>
      </c>
      <c r="F105" s="26" t="s">
        <v>2189</v>
      </c>
      <c r="G105" s="26" t="s">
        <v>2281</v>
      </c>
      <c r="H105" s="26">
        <v>2314400</v>
      </c>
      <c r="I105" s="26">
        <v>6.67</v>
      </c>
      <c r="J105" s="26" t="s">
        <v>2191</v>
      </c>
      <c r="K105" s="26"/>
      <c r="L105" s="26"/>
      <c r="M105" s="26"/>
      <c r="N105" s="26"/>
      <c r="O105" s="26"/>
      <c r="P105" s="26">
        <v>0</v>
      </c>
      <c r="Q105" s="26">
        <v>1</v>
      </c>
      <c r="R105" s="26">
        <v>107960</v>
      </c>
      <c r="S105" s="27">
        <v>46056.390763888892</v>
      </c>
      <c r="T105" s="26">
        <v>2314400</v>
      </c>
      <c r="U105" s="26">
        <v>2314400</v>
      </c>
      <c r="V105" s="26">
        <v>0</v>
      </c>
      <c r="W105" s="26">
        <v>2237718</v>
      </c>
      <c r="X105" s="26">
        <v>2314400</v>
      </c>
      <c r="Y105" s="26">
        <v>32401600</v>
      </c>
      <c r="Z105" s="26"/>
      <c r="AA105" s="26"/>
    </row>
    <row r="106" spans="1:27" ht="15.75" hidden="1" thickBot="1" x14ac:dyDescent="0.3">
      <c r="A106" s="23">
        <v>96</v>
      </c>
      <c r="B106" s="22" t="s">
        <v>2296</v>
      </c>
      <c r="C106" s="25">
        <v>126</v>
      </c>
      <c r="D106" s="26">
        <v>2026</v>
      </c>
      <c r="E106" s="26">
        <v>20260027</v>
      </c>
      <c r="F106" s="26" t="s">
        <v>2189</v>
      </c>
      <c r="G106" s="26" t="s">
        <v>2224</v>
      </c>
      <c r="H106" s="26">
        <v>3594167</v>
      </c>
      <c r="I106" s="26">
        <v>7.58</v>
      </c>
      <c r="J106" s="26" t="s">
        <v>2191</v>
      </c>
      <c r="K106" s="26"/>
      <c r="L106" s="26"/>
      <c r="M106" s="26"/>
      <c r="N106" s="26"/>
      <c r="O106" s="26"/>
      <c r="P106" s="26">
        <v>0</v>
      </c>
      <c r="Q106" s="26">
        <v>1</v>
      </c>
      <c r="R106" s="26">
        <v>107968</v>
      </c>
      <c r="S106" s="27">
        <v>46056.870162037034</v>
      </c>
      <c r="T106" s="26">
        <v>3594167</v>
      </c>
      <c r="U106" s="26">
        <v>3594167</v>
      </c>
      <c r="V106" s="26">
        <v>0</v>
      </c>
      <c r="W106" s="26">
        <v>3473610</v>
      </c>
      <c r="X106" s="26">
        <v>3594167</v>
      </c>
      <c r="Y106" s="26">
        <v>43848833</v>
      </c>
      <c r="Z106" s="26"/>
      <c r="AA106" s="26"/>
    </row>
    <row r="107" spans="1:27" ht="15.75" hidden="1" thickBot="1" x14ac:dyDescent="0.3">
      <c r="A107" s="23">
        <v>97</v>
      </c>
      <c r="B107" s="22" t="s">
        <v>2297</v>
      </c>
      <c r="C107" s="25">
        <v>126</v>
      </c>
      <c r="D107" s="26">
        <v>2026</v>
      </c>
      <c r="E107" s="26">
        <v>20260024</v>
      </c>
      <c r="F107" s="26" t="s">
        <v>2189</v>
      </c>
      <c r="G107" s="26" t="s">
        <v>2224</v>
      </c>
      <c r="H107" s="26">
        <v>6971667</v>
      </c>
      <c r="I107" s="26">
        <v>7.58</v>
      </c>
      <c r="J107" s="26" t="s">
        <v>2191</v>
      </c>
      <c r="K107" s="26"/>
      <c r="L107" s="26"/>
      <c r="M107" s="26"/>
      <c r="N107" s="26"/>
      <c r="O107" s="26"/>
      <c r="P107" s="26">
        <v>0</v>
      </c>
      <c r="Q107" s="26">
        <v>1</v>
      </c>
      <c r="R107" s="26">
        <v>107940</v>
      </c>
      <c r="S107" s="27">
        <v>46055.610486111109</v>
      </c>
      <c r="T107" s="26">
        <v>6971667</v>
      </c>
      <c r="U107" s="26">
        <v>6971667</v>
      </c>
      <c r="V107" s="26">
        <v>0</v>
      </c>
      <c r="W107" s="26">
        <v>6653580</v>
      </c>
      <c r="X107" s="26">
        <v>6971667</v>
      </c>
      <c r="Y107" s="26">
        <v>85054333</v>
      </c>
      <c r="Z107" s="26"/>
      <c r="AA107" s="26"/>
    </row>
    <row r="108" spans="1:27" ht="15.75" hidden="1" thickBot="1" x14ac:dyDescent="0.3">
      <c r="A108" s="23">
        <v>98</v>
      </c>
      <c r="B108" s="22" t="s">
        <v>2298</v>
      </c>
      <c r="C108" s="25">
        <v>126</v>
      </c>
      <c r="D108" s="26">
        <v>2026</v>
      </c>
      <c r="E108" s="26">
        <v>20260589</v>
      </c>
      <c r="F108" s="26" t="s">
        <v>2189</v>
      </c>
      <c r="G108" s="26" t="s">
        <v>2224</v>
      </c>
      <c r="H108" s="26">
        <v>2842400</v>
      </c>
      <c r="I108" s="26">
        <v>5.15</v>
      </c>
      <c r="J108" s="26" t="s">
        <v>2191</v>
      </c>
      <c r="K108" s="26"/>
      <c r="L108" s="26"/>
      <c r="M108" s="26"/>
      <c r="N108" s="26"/>
      <c r="O108" s="26"/>
      <c r="P108" s="26">
        <v>0</v>
      </c>
      <c r="Q108" s="26">
        <v>1</v>
      </c>
      <c r="R108" s="26">
        <v>108309</v>
      </c>
      <c r="S108" s="27">
        <v>46063.365428240744</v>
      </c>
      <c r="T108" s="26">
        <v>2842400</v>
      </c>
      <c r="U108" s="26">
        <v>2842400</v>
      </c>
      <c r="V108" s="26">
        <v>0</v>
      </c>
      <c r="W108" s="26">
        <v>2749531</v>
      </c>
      <c r="X108" s="26">
        <v>2842400</v>
      </c>
      <c r="Y108" s="26">
        <v>52333600</v>
      </c>
      <c r="Z108" s="26"/>
      <c r="AA108" s="26"/>
    </row>
    <row r="109" spans="1:27" ht="15.75" hidden="1" thickBot="1" x14ac:dyDescent="0.3">
      <c r="A109" s="23">
        <v>99</v>
      </c>
      <c r="B109" s="22" t="s">
        <v>2299</v>
      </c>
      <c r="C109" s="25">
        <v>126</v>
      </c>
      <c r="D109" s="26">
        <v>2026</v>
      </c>
      <c r="E109" s="26">
        <v>20260586</v>
      </c>
      <c r="F109" s="26" t="s">
        <v>2189</v>
      </c>
      <c r="G109" s="26" t="s">
        <v>2224</v>
      </c>
      <c r="H109" s="26">
        <v>2260433</v>
      </c>
      <c r="I109" s="26">
        <v>5.15</v>
      </c>
      <c r="J109" s="26" t="s">
        <v>2191</v>
      </c>
      <c r="K109" s="26"/>
      <c r="L109" s="26"/>
      <c r="M109" s="26"/>
      <c r="N109" s="26"/>
      <c r="O109" s="26"/>
      <c r="P109" s="26">
        <v>0</v>
      </c>
      <c r="Q109" s="26">
        <v>1</v>
      </c>
      <c r="R109" s="26">
        <v>108146</v>
      </c>
      <c r="S109" s="27">
        <v>46061.356921296298</v>
      </c>
      <c r="T109" s="26">
        <v>2260433</v>
      </c>
      <c r="U109" s="26">
        <v>2260433</v>
      </c>
      <c r="V109" s="26">
        <v>0</v>
      </c>
      <c r="W109" s="26">
        <v>2188773</v>
      </c>
      <c r="X109" s="26">
        <v>2260433</v>
      </c>
      <c r="Y109" s="26">
        <v>41618567</v>
      </c>
      <c r="Z109" s="26"/>
      <c r="AA109" s="26"/>
    </row>
    <row r="110" spans="1:27" ht="15.75" hidden="1" thickBot="1" x14ac:dyDescent="0.3">
      <c r="A110" s="23">
        <v>100</v>
      </c>
      <c r="B110" s="22" t="s">
        <v>2300</v>
      </c>
      <c r="C110" s="25">
        <v>126</v>
      </c>
      <c r="D110" s="26">
        <v>2026</v>
      </c>
      <c r="E110" s="26">
        <v>20260190</v>
      </c>
      <c r="F110" s="26" t="s">
        <v>2189</v>
      </c>
      <c r="G110" s="26" t="s">
        <v>2224</v>
      </c>
      <c r="H110" s="26">
        <v>3264800</v>
      </c>
      <c r="I110" s="26">
        <v>6.67</v>
      </c>
      <c r="J110" s="26" t="s">
        <v>2191</v>
      </c>
      <c r="K110" s="26"/>
      <c r="L110" s="26"/>
      <c r="M110" s="26"/>
      <c r="N110" s="26"/>
      <c r="O110" s="26"/>
      <c r="P110" s="26">
        <v>0</v>
      </c>
      <c r="Q110" s="26">
        <v>1</v>
      </c>
      <c r="R110" s="26">
        <v>108290</v>
      </c>
      <c r="S110" s="27">
        <v>46062.700590277775</v>
      </c>
      <c r="T110" s="26">
        <v>3264800</v>
      </c>
      <c r="U110" s="26">
        <v>3264800</v>
      </c>
      <c r="V110" s="26">
        <v>0</v>
      </c>
      <c r="W110" s="26">
        <v>3158130</v>
      </c>
      <c r="X110" s="26">
        <v>3264800</v>
      </c>
      <c r="Y110" s="26">
        <v>45707200</v>
      </c>
      <c r="Z110" s="26"/>
      <c r="AA110" s="26"/>
    </row>
    <row r="111" spans="1:27" ht="15.75" hidden="1" thickBot="1" x14ac:dyDescent="0.3">
      <c r="A111" s="23">
        <v>101</v>
      </c>
      <c r="B111" s="22" t="s">
        <v>2301</v>
      </c>
      <c r="C111" s="25">
        <v>126</v>
      </c>
      <c r="D111" s="26">
        <v>2026</v>
      </c>
      <c r="E111" s="26">
        <v>20260267</v>
      </c>
      <c r="F111" s="26" t="s">
        <v>2189</v>
      </c>
      <c r="G111" s="26" t="s">
        <v>2224</v>
      </c>
      <c r="H111" s="26">
        <v>2310800</v>
      </c>
      <c r="I111" s="26">
        <v>3.64</v>
      </c>
      <c r="J111" s="26" t="s">
        <v>2191</v>
      </c>
      <c r="K111" s="26"/>
      <c r="L111" s="26"/>
      <c r="M111" s="26"/>
      <c r="N111" s="26"/>
      <c r="O111" s="26"/>
      <c r="P111" s="26">
        <v>0</v>
      </c>
      <c r="Q111" s="26">
        <v>1</v>
      </c>
      <c r="R111" s="26">
        <v>108606</v>
      </c>
      <c r="S111" s="27">
        <v>46069.259687500002</v>
      </c>
      <c r="T111" s="26">
        <v>2310800</v>
      </c>
      <c r="U111" s="26">
        <v>2310800</v>
      </c>
      <c r="V111" s="26">
        <v>0</v>
      </c>
      <c r="W111" s="26">
        <v>2233253</v>
      </c>
      <c r="X111" s="26">
        <v>2310800</v>
      </c>
      <c r="Y111" s="26">
        <v>61236200</v>
      </c>
      <c r="Z111" s="26"/>
      <c r="AA111" s="26"/>
    </row>
    <row r="112" spans="1:27" ht="15.75" hidden="1" thickBot="1" x14ac:dyDescent="0.3">
      <c r="A112" s="23">
        <v>102</v>
      </c>
      <c r="B112" s="22" t="s">
        <v>2302</v>
      </c>
      <c r="C112" s="25">
        <v>126</v>
      </c>
      <c r="D112" s="26">
        <v>2026</v>
      </c>
      <c r="E112" s="26">
        <v>20260868</v>
      </c>
      <c r="F112" s="26" t="s">
        <v>2189</v>
      </c>
      <c r="G112" s="26" t="s">
        <v>2281</v>
      </c>
      <c r="H112" s="26">
        <v>946800</v>
      </c>
      <c r="I112" s="26">
        <v>2.73</v>
      </c>
      <c r="J112" s="26" t="s">
        <v>2191</v>
      </c>
      <c r="K112" s="26"/>
      <c r="L112" s="26"/>
      <c r="M112" s="26"/>
      <c r="N112" s="26"/>
      <c r="O112" s="26"/>
      <c r="P112" s="26">
        <v>0</v>
      </c>
      <c r="Q112" s="26">
        <v>1</v>
      </c>
      <c r="R112" s="26">
        <v>108015</v>
      </c>
      <c r="S112" s="27">
        <v>46057.35019675926</v>
      </c>
      <c r="T112" s="26">
        <v>946800</v>
      </c>
      <c r="U112" s="26">
        <v>946800</v>
      </c>
      <c r="V112" s="26">
        <v>0</v>
      </c>
      <c r="W112" s="26">
        <v>915430</v>
      </c>
      <c r="X112" s="26">
        <v>946800</v>
      </c>
      <c r="Y112" s="26">
        <v>33769200</v>
      </c>
      <c r="Z112" s="26"/>
      <c r="AA112" s="26"/>
    </row>
    <row r="113" spans="1:27" ht="15.75" hidden="1" thickBot="1" x14ac:dyDescent="0.3">
      <c r="A113" s="23">
        <v>103</v>
      </c>
      <c r="B113" s="22" t="s">
        <v>2303</v>
      </c>
      <c r="C113" s="25">
        <v>126</v>
      </c>
      <c r="D113" s="26">
        <v>2026</v>
      </c>
      <c r="E113" s="26">
        <v>20260239</v>
      </c>
      <c r="F113" s="26" t="s">
        <v>2189</v>
      </c>
      <c r="G113" s="26" t="s">
        <v>2224</v>
      </c>
      <c r="H113" s="26">
        <v>2917600</v>
      </c>
      <c r="I113" s="26">
        <v>3.64</v>
      </c>
      <c r="J113" s="26" t="s">
        <v>2191</v>
      </c>
      <c r="K113" s="26"/>
      <c r="L113" s="26"/>
      <c r="M113" s="26"/>
      <c r="N113" s="26"/>
      <c r="O113" s="26"/>
      <c r="P113" s="26">
        <v>0</v>
      </c>
      <c r="Q113" s="26">
        <v>1</v>
      </c>
      <c r="R113" s="26">
        <v>108287</v>
      </c>
      <c r="S113" s="27">
        <v>46062.696550925924</v>
      </c>
      <c r="T113" s="26">
        <v>2917600</v>
      </c>
      <c r="U113" s="26">
        <v>2917600</v>
      </c>
      <c r="V113" s="26">
        <v>0</v>
      </c>
      <c r="W113" s="26">
        <v>2824859</v>
      </c>
      <c r="X113" s="26">
        <v>2917600</v>
      </c>
      <c r="Y113" s="26">
        <v>77316400</v>
      </c>
      <c r="Z113" s="26"/>
      <c r="AA113" s="26"/>
    </row>
    <row r="114" spans="1:27" ht="15.75" hidden="1" thickBot="1" x14ac:dyDescent="0.3">
      <c r="A114" s="23">
        <v>104</v>
      </c>
      <c r="B114" s="22" t="s">
        <v>2304</v>
      </c>
      <c r="C114" s="25">
        <v>126</v>
      </c>
      <c r="D114" s="26">
        <v>2026</v>
      </c>
      <c r="E114" s="26">
        <v>20260159</v>
      </c>
      <c r="F114" s="26" t="s">
        <v>2189</v>
      </c>
      <c r="G114" s="26" t="s">
        <v>2224</v>
      </c>
      <c r="H114" s="26">
        <v>6000000</v>
      </c>
      <c r="I114" s="26">
        <v>6</v>
      </c>
      <c r="J114" s="26" t="s">
        <v>2191</v>
      </c>
      <c r="K114" s="26"/>
      <c r="L114" s="26"/>
      <c r="M114" s="26"/>
      <c r="N114" s="26"/>
      <c r="O114" s="26"/>
      <c r="P114" s="26">
        <v>0</v>
      </c>
      <c r="Q114" s="26">
        <v>1</v>
      </c>
      <c r="R114" s="26">
        <v>108352</v>
      </c>
      <c r="S114" s="27">
        <v>46063.403275462966</v>
      </c>
      <c r="T114" s="26">
        <v>6000000</v>
      </c>
      <c r="U114" s="26">
        <v>6000000</v>
      </c>
      <c r="V114" s="26">
        <v>0</v>
      </c>
      <c r="W114" s="26">
        <v>5729513</v>
      </c>
      <c r="X114" s="26">
        <v>6000000</v>
      </c>
      <c r="Y114" s="26">
        <v>94000000</v>
      </c>
      <c r="Z114" s="26"/>
      <c r="AA114" s="26"/>
    </row>
    <row r="115" spans="1:27" ht="15.75" hidden="1" thickBot="1" x14ac:dyDescent="0.3">
      <c r="A115" s="23">
        <v>105</v>
      </c>
      <c r="B115" s="22" t="s">
        <v>2305</v>
      </c>
      <c r="C115" s="25">
        <v>126</v>
      </c>
      <c r="D115" s="26">
        <v>2026</v>
      </c>
      <c r="E115" s="26">
        <v>20260324</v>
      </c>
      <c r="F115" s="26" t="s">
        <v>2189</v>
      </c>
      <c r="G115" s="26" t="s">
        <v>2224</v>
      </c>
      <c r="H115" s="26">
        <v>3191200</v>
      </c>
      <c r="I115" s="26">
        <v>10</v>
      </c>
      <c r="J115" s="26" t="s">
        <v>2191</v>
      </c>
      <c r="K115" s="26"/>
      <c r="L115" s="26"/>
      <c r="M115" s="26"/>
      <c r="N115" s="26"/>
      <c r="O115" s="26"/>
      <c r="P115" s="26">
        <v>0</v>
      </c>
      <c r="Q115" s="26">
        <v>1</v>
      </c>
      <c r="R115" s="26">
        <v>108694</v>
      </c>
      <c r="S115" s="27">
        <v>46070.335625</v>
      </c>
      <c r="T115" s="26">
        <v>3191200</v>
      </c>
      <c r="U115" s="26">
        <v>3191200</v>
      </c>
      <c r="V115" s="26">
        <v>0</v>
      </c>
      <c r="W115" s="26">
        <v>3092155</v>
      </c>
      <c r="X115" s="26">
        <v>3191200</v>
      </c>
      <c r="Y115" s="26">
        <v>28720800</v>
      </c>
      <c r="Z115" s="26"/>
      <c r="AA115" s="26"/>
    </row>
    <row r="116" spans="1:27" ht="15.75" hidden="1" thickBot="1" x14ac:dyDescent="0.3">
      <c r="A116" s="23">
        <v>106</v>
      </c>
      <c r="B116" s="22" t="s">
        <v>2306</v>
      </c>
      <c r="C116" s="25">
        <v>126</v>
      </c>
      <c r="D116" s="26">
        <v>2026</v>
      </c>
      <c r="E116" s="26">
        <v>20260026</v>
      </c>
      <c r="F116" s="26" t="s">
        <v>2189</v>
      </c>
      <c r="G116" s="26" t="s">
        <v>2224</v>
      </c>
      <c r="H116" s="26">
        <v>10284067</v>
      </c>
      <c r="I116" s="26">
        <v>6.97</v>
      </c>
      <c r="J116" s="26" t="s">
        <v>2191</v>
      </c>
      <c r="K116" s="26"/>
      <c r="L116" s="26"/>
      <c r="M116" s="26"/>
      <c r="N116" s="26"/>
      <c r="O116" s="26"/>
      <c r="P116" s="26">
        <v>0</v>
      </c>
      <c r="Q116" s="26">
        <v>1</v>
      </c>
      <c r="R116" s="26">
        <v>108104</v>
      </c>
      <c r="S116" s="27">
        <v>46058.510196759256</v>
      </c>
      <c r="T116" s="26">
        <v>10284067</v>
      </c>
      <c r="U116" s="26">
        <v>10284067</v>
      </c>
      <c r="V116" s="26">
        <v>0</v>
      </c>
      <c r="W116" s="26">
        <v>8898858</v>
      </c>
      <c r="X116" s="26">
        <v>10284067</v>
      </c>
      <c r="Y116" s="26">
        <v>137269933</v>
      </c>
      <c r="Z116" s="26"/>
      <c r="AA116" s="26"/>
    </row>
    <row r="117" spans="1:27" ht="15.75" hidden="1" thickBot="1" x14ac:dyDescent="0.3">
      <c r="A117" s="23">
        <v>107</v>
      </c>
      <c r="B117" s="22" t="s">
        <v>2307</v>
      </c>
      <c r="C117" s="25">
        <v>126</v>
      </c>
      <c r="D117" s="26">
        <v>2026</v>
      </c>
      <c r="E117" s="26">
        <v>20260023</v>
      </c>
      <c r="F117" s="26" t="s">
        <v>2189</v>
      </c>
      <c r="G117" s="26" t="s">
        <v>2224</v>
      </c>
      <c r="H117" s="26">
        <v>6971667</v>
      </c>
      <c r="I117" s="26">
        <v>8.33</v>
      </c>
      <c r="J117" s="26" t="s">
        <v>2191</v>
      </c>
      <c r="K117" s="26"/>
      <c r="L117" s="26"/>
      <c r="M117" s="26"/>
      <c r="N117" s="26"/>
      <c r="O117" s="26"/>
      <c r="P117" s="26">
        <v>0</v>
      </c>
      <c r="Q117" s="26">
        <v>1</v>
      </c>
      <c r="R117" s="26">
        <v>107941</v>
      </c>
      <c r="S117" s="27">
        <v>46055.609155092592</v>
      </c>
      <c r="T117" s="26">
        <v>6971667</v>
      </c>
      <c r="U117" s="26">
        <v>6971667</v>
      </c>
      <c r="V117" s="26">
        <v>0</v>
      </c>
      <c r="W117" s="26">
        <v>6750061</v>
      </c>
      <c r="X117" s="26">
        <v>6971667</v>
      </c>
      <c r="Y117" s="26">
        <v>76688333</v>
      </c>
      <c r="Z117" s="26"/>
      <c r="AA117" s="26"/>
    </row>
    <row r="118" spans="1:27" ht="15.75" hidden="1" thickBot="1" x14ac:dyDescent="0.3">
      <c r="A118" s="23">
        <v>108</v>
      </c>
      <c r="B118" s="22" t="s">
        <v>2308</v>
      </c>
      <c r="C118" s="25">
        <v>126</v>
      </c>
      <c r="D118" s="26">
        <v>2026</v>
      </c>
      <c r="E118" s="26">
        <v>20260581</v>
      </c>
      <c r="F118" s="26" t="s">
        <v>2189</v>
      </c>
      <c r="G118" s="26" t="s">
        <v>2224</v>
      </c>
      <c r="H118" s="26">
        <v>1484000</v>
      </c>
      <c r="I118" s="26">
        <v>3.33</v>
      </c>
      <c r="J118" s="26" t="s">
        <v>2191</v>
      </c>
      <c r="K118" s="26"/>
      <c r="L118" s="26"/>
      <c r="M118" s="26"/>
      <c r="N118" s="26"/>
      <c r="O118" s="26"/>
      <c r="P118" s="26">
        <v>0</v>
      </c>
      <c r="Q118" s="26">
        <v>1</v>
      </c>
      <c r="R118" s="26">
        <v>108028</v>
      </c>
      <c r="S118" s="27">
        <v>46057.609652777777</v>
      </c>
      <c r="T118" s="26">
        <v>1484000</v>
      </c>
      <c r="U118" s="26">
        <v>1484000</v>
      </c>
      <c r="V118" s="26">
        <v>0</v>
      </c>
      <c r="W118" s="26">
        <v>1436828</v>
      </c>
      <c r="X118" s="26">
        <v>1484000</v>
      </c>
      <c r="Y118" s="26">
        <v>43036000</v>
      </c>
      <c r="Z118" s="26"/>
      <c r="AA118" s="26"/>
    </row>
    <row r="119" spans="1:27" ht="15.75" hidden="1" thickBot="1" x14ac:dyDescent="0.3">
      <c r="A119" s="23">
        <v>109</v>
      </c>
      <c r="B119" s="22" t="s">
        <v>2309</v>
      </c>
      <c r="C119" s="25">
        <v>126</v>
      </c>
      <c r="D119" s="26">
        <v>2026</v>
      </c>
      <c r="E119" s="26">
        <v>20260010</v>
      </c>
      <c r="F119" s="26" t="s">
        <v>2189</v>
      </c>
      <c r="G119" s="26" t="s">
        <v>2224</v>
      </c>
      <c r="H119" s="26">
        <v>8774167</v>
      </c>
      <c r="I119" s="26">
        <v>7.58</v>
      </c>
      <c r="J119" s="26" t="s">
        <v>2191</v>
      </c>
      <c r="K119" s="26"/>
      <c r="L119" s="26"/>
      <c r="M119" s="26"/>
      <c r="N119" s="26"/>
      <c r="O119" s="26"/>
      <c r="P119" s="26">
        <v>0</v>
      </c>
      <c r="Q119" s="26">
        <v>1</v>
      </c>
      <c r="R119" s="26">
        <v>108003</v>
      </c>
      <c r="S119" s="27">
        <v>46057.447164351855</v>
      </c>
      <c r="T119" s="26">
        <v>8774167</v>
      </c>
      <c r="U119" s="26">
        <v>8774167</v>
      </c>
      <c r="V119" s="26">
        <v>0</v>
      </c>
      <c r="W119" s="26">
        <v>8295186</v>
      </c>
      <c r="X119" s="26">
        <v>8774167</v>
      </c>
      <c r="Y119" s="26">
        <v>107044833</v>
      </c>
      <c r="Z119" s="26"/>
      <c r="AA119" s="26"/>
    </row>
    <row r="120" spans="1:27" ht="15.75" hidden="1" thickBot="1" x14ac:dyDescent="0.3">
      <c r="A120" s="23">
        <v>110</v>
      </c>
      <c r="B120" s="22" t="s">
        <v>2310</v>
      </c>
      <c r="C120" s="25">
        <v>126</v>
      </c>
      <c r="D120" s="26">
        <v>2026</v>
      </c>
      <c r="E120" s="26">
        <v>20260183</v>
      </c>
      <c r="F120" s="26" t="s">
        <v>2189</v>
      </c>
      <c r="G120" s="26" t="s">
        <v>2224</v>
      </c>
      <c r="H120" s="26">
        <v>2590800</v>
      </c>
      <c r="I120" s="26">
        <v>3.33</v>
      </c>
      <c r="J120" s="26" t="s">
        <v>2191</v>
      </c>
      <c r="K120" s="26"/>
      <c r="L120" s="26"/>
      <c r="M120" s="26"/>
      <c r="N120" s="26"/>
      <c r="O120" s="26"/>
      <c r="P120" s="26">
        <v>0</v>
      </c>
      <c r="Q120" s="26">
        <v>1</v>
      </c>
      <c r="R120" s="26">
        <v>108393</v>
      </c>
      <c r="S120" s="27">
        <v>46063.639965277776</v>
      </c>
      <c r="T120" s="26">
        <v>2590800</v>
      </c>
      <c r="U120" s="26">
        <v>2590800</v>
      </c>
      <c r="V120" s="26">
        <v>0</v>
      </c>
      <c r="W120" s="26">
        <v>2466237</v>
      </c>
      <c r="X120" s="26">
        <v>2590800</v>
      </c>
      <c r="Y120" s="26">
        <v>75133200</v>
      </c>
      <c r="Z120" s="26"/>
      <c r="AA120" s="26"/>
    </row>
    <row r="121" spans="1:27" ht="15.75" hidden="1" thickBot="1" x14ac:dyDescent="0.3">
      <c r="A121" s="23">
        <v>111</v>
      </c>
      <c r="B121" s="22" t="s">
        <v>2311</v>
      </c>
      <c r="C121" s="25">
        <v>126</v>
      </c>
      <c r="D121" s="26">
        <v>2025</v>
      </c>
      <c r="E121" s="26">
        <v>20251419</v>
      </c>
      <c r="F121" s="26" t="s">
        <v>2189</v>
      </c>
      <c r="G121" s="26" t="s">
        <v>2194</v>
      </c>
      <c r="H121" s="26">
        <v>30068267</v>
      </c>
      <c r="I121" s="26">
        <v>100</v>
      </c>
      <c r="J121" s="26" t="s">
        <v>2196</v>
      </c>
      <c r="K121" s="26"/>
      <c r="L121" s="26"/>
      <c r="M121" s="26"/>
      <c r="N121" s="26"/>
      <c r="O121" s="26"/>
      <c r="P121" s="26">
        <v>0</v>
      </c>
      <c r="Q121" s="26">
        <v>4</v>
      </c>
      <c r="R121" s="26">
        <v>108338</v>
      </c>
      <c r="S121" s="27">
        <v>46063.627858796295</v>
      </c>
      <c r="T121" s="26">
        <v>8054000</v>
      </c>
      <c r="U121" s="26">
        <v>8054000</v>
      </c>
      <c r="V121" s="26">
        <v>0</v>
      </c>
      <c r="W121" s="26">
        <v>7737687</v>
      </c>
      <c r="X121" s="26">
        <v>30068267</v>
      </c>
      <c r="Y121" s="26">
        <v>0</v>
      </c>
      <c r="Z121" s="26"/>
      <c r="AA121" s="26"/>
    </row>
    <row r="122" spans="1:27" ht="15.75" hidden="1" thickBot="1" x14ac:dyDescent="0.3">
      <c r="A122" s="23">
        <v>112</v>
      </c>
      <c r="B122" s="22" t="s">
        <v>2312</v>
      </c>
      <c r="C122" s="25">
        <v>126</v>
      </c>
      <c r="D122" s="26">
        <v>2026</v>
      </c>
      <c r="E122" s="26">
        <v>20260005</v>
      </c>
      <c r="F122" s="26" t="s">
        <v>2189</v>
      </c>
      <c r="G122" s="26" t="s">
        <v>2224</v>
      </c>
      <c r="H122" s="26">
        <v>6971667</v>
      </c>
      <c r="I122" s="26">
        <v>7.58</v>
      </c>
      <c r="J122" s="26" t="s">
        <v>2191</v>
      </c>
      <c r="K122" s="26"/>
      <c r="L122" s="26"/>
      <c r="M122" s="26"/>
      <c r="N122" s="26"/>
      <c r="O122" s="26"/>
      <c r="P122" s="26">
        <v>0</v>
      </c>
      <c r="Q122" s="26">
        <v>1</v>
      </c>
      <c r="R122" s="26">
        <v>107920</v>
      </c>
      <c r="S122" s="27">
        <v>46055.605185185188</v>
      </c>
      <c r="T122" s="26">
        <v>6971667</v>
      </c>
      <c r="U122" s="26">
        <v>6971667</v>
      </c>
      <c r="V122" s="26">
        <v>0</v>
      </c>
      <c r="W122" s="26">
        <v>6052894</v>
      </c>
      <c r="X122" s="26">
        <v>6971667</v>
      </c>
      <c r="Y122" s="26">
        <v>85054333</v>
      </c>
      <c r="Z122" s="26"/>
      <c r="AA122" s="26"/>
    </row>
    <row r="123" spans="1:27" ht="15.75" hidden="1" thickBot="1" x14ac:dyDescent="0.3">
      <c r="A123" s="23">
        <v>113</v>
      </c>
      <c r="B123" s="22" t="s">
        <v>2313</v>
      </c>
      <c r="C123" s="25">
        <v>126</v>
      </c>
      <c r="D123" s="26">
        <v>2026</v>
      </c>
      <c r="E123" s="26">
        <v>20260438</v>
      </c>
      <c r="F123" s="26" t="s">
        <v>2189</v>
      </c>
      <c r="G123" s="26" t="s">
        <v>2224</v>
      </c>
      <c r="H123" s="26">
        <v>3264800</v>
      </c>
      <c r="I123" s="26">
        <v>7.33</v>
      </c>
      <c r="J123" s="26" t="s">
        <v>2191</v>
      </c>
      <c r="K123" s="26"/>
      <c r="L123" s="26"/>
      <c r="M123" s="26"/>
      <c r="N123" s="26"/>
      <c r="O123" s="26"/>
      <c r="P123" s="26">
        <v>0</v>
      </c>
      <c r="Q123" s="26">
        <v>1</v>
      </c>
      <c r="R123" s="26">
        <v>108143</v>
      </c>
      <c r="S123" s="27">
        <v>46062.264421296299</v>
      </c>
      <c r="T123" s="26">
        <v>3264800</v>
      </c>
      <c r="U123" s="26">
        <v>3264800</v>
      </c>
      <c r="V123" s="26">
        <v>0</v>
      </c>
      <c r="W123" s="26">
        <v>3161022</v>
      </c>
      <c r="X123" s="26">
        <v>3264800</v>
      </c>
      <c r="Y123" s="26">
        <v>41255200</v>
      </c>
      <c r="Z123" s="26"/>
      <c r="AA123" s="26"/>
    </row>
    <row r="124" spans="1:27" ht="15.75" hidden="1" thickBot="1" x14ac:dyDescent="0.3">
      <c r="A124" s="23">
        <v>114</v>
      </c>
      <c r="B124" s="22" t="s">
        <v>2314</v>
      </c>
      <c r="C124" s="25">
        <v>126</v>
      </c>
      <c r="D124" s="26">
        <v>2026</v>
      </c>
      <c r="E124" s="26">
        <v>20260011</v>
      </c>
      <c r="F124" s="26" t="s">
        <v>2189</v>
      </c>
      <c r="G124" s="26" t="s">
        <v>2224</v>
      </c>
      <c r="H124" s="26">
        <v>2967500</v>
      </c>
      <c r="I124" s="26">
        <v>7.58</v>
      </c>
      <c r="J124" s="26" t="s">
        <v>2191</v>
      </c>
      <c r="K124" s="26"/>
      <c r="L124" s="26"/>
      <c r="M124" s="26"/>
      <c r="N124" s="26"/>
      <c r="O124" s="26"/>
      <c r="P124" s="26">
        <v>0</v>
      </c>
      <c r="Q124" s="26">
        <v>1</v>
      </c>
      <c r="R124" s="26">
        <v>107990</v>
      </c>
      <c r="S124" s="27">
        <v>46057.440474537034</v>
      </c>
      <c r="T124" s="26">
        <v>2967500</v>
      </c>
      <c r="U124" s="26">
        <v>2967500</v>
      </c>
      <c r="V124" s="26">
        <v>0</v>
      </c>
      <c r="W124" s="26">
        <v>2873766</v>
      </c>
      <c r="X124" s="26">
        <v>2967500</v>
      </c>
      <c r="Y124" s="26">
        <v>36203500</v>
      </c>
      <c r="Z124" s="26"/>
      <c r="AA124" s="26"/>
    </row>
    <row r="125" spans="1:27" ht="15.75" hidden="1" thickBot="1" x14ac:dyDescent="0.3">
      <c r="A125" s="23">
        <v>115</v>
      </c>
      <c r="B125" s="22" t="s">
        <v>2315</v>
      </c>
      <c r="C125" s="25">
        <v>126</v>
      </c>
      <c r="D125" s="26">
        <v>2026</v>
      </c>
      <c r="E125" s="26">
        <v>20260422</v>
      </c>
      <c r="F125" s="26" t="s">
        <v>2189</v>
      </c>
      <c r="G125" s="26" t="s">
        <v>2224</v>
      </c>
      <c r="H125" s="26">
        <v>7192100</v>
      </c>
      <c r="I125" s="26">
        <v>6.97</v>
      </c>
      <c r="J125" s="26" t="s">
        <v>2191</v>
      </c>
      <c r="K125" s="26"/>
      <c r="L125" s="26"/>
      <c r="M125" s="26"/>
      <c r="N125" s="26"/>
      <c r="O125" s="26"/>
      <c r="P125" s="26">
        <v>0</v>
      </c>
      <c r="Q125" s="26">
        <v>1</v>
      </c>
      <c r="R125" s="26">
        <v>107936</v>
      </c>
      <c r="S125" s="27">
        <v>46056.378321759257</v>
      </c>
      <c r="T125" s="26">
        <v>7192100</v>
      </c>
      <c r="U125" s="26">
        <v>7192100</v>
      </c>
      <c r="V125" s="26">
        <v>0</v>
      </c>
      <c r="W125" s="26">
        <v>6884829</v>
      </c>
      <c r="X125" s="26">
        <v>7192100</v>
      </c>
      <c r="Y125" s="26">
        <v>95998900</v>
      </c>
      <c r="Z125" s="26"/>
      <c r="AA125" s="26"/>
    </row>
    <row r="126" spans="1:27" ht="15.75" hidden="1" thickBot="1" x14ac:dyDescent="0.3">
      <c r="A126" s="23">
        <v>116</v>
      </c>
      <c r="B126" s="22" t="s">
        <v>2316</v>
      </c>
      <c r="C126" s="25">
        <v>126</v>
      </c>
      <c r="D126" s="26">
        <v>2026</v>
      </c>
      <c r="E126" s="26">
        <v>20260873</v>
      </c>
      <c r="F126" s="26" t="s">
        <v>2189</v>
      </c>
      <c r="G126" s="26" t="s">
        <v>2224</v>
      </c>
      <c r="H126" s="26">
        <v>1027500</v>
      </c>
      <c r="I126" s="26">
        <v>2.73</v>
      </c>
      <c r="J126" s="26" t="s">
        <v>2191</v>
      </c>
      <c r="K126" s="26"/>
      <c r="L126" s="26"/>
      <c r="M126" s="26"/>
      <c r="N126" s="26"/>
      <c r="O126" s="26"/>
      <c r="P126" s="26">
        <v>0</v>
      </c>
      <c r="Q126" s="26">
        <v>1</v>
      </c>
      <c r="R126" s="26">
        <v>107985</v>
      </c>
      <c r="S126" s="27">
        <v>46057.433831018519</v>
      </c>
      <c r="T126" s="26">
        <v>1027500</v>
      </c>
      <c r="U126" s="26">
        <v>1027500</v>
      </c>
      <c r="V126" s="26">
        <v>0</v>
      </c>
      <c r="W126" s="26">
        <v>995088</v>
      </c>
      <c r="X126" s="26">
        <v>1027500</v>
      </c>
      <c r="Y126" s="26">
        <v>36647500</v>
      </c>
      <c r="Z126" s="26"/>
      <c r="AA126" s="26"/>
    </row>
    <row r="127" spans="1:27" ht="15.75" hidden="1" thickBot="1" x14ac:dyDescent="0.3">
      <c r="A127" s="23">
        <v>117</v>
      </c>
      <c r="B127" s="22" t="s">
        <v>2317</v>
      </c>
      <c r="C127" s="25">
        <v>126</v>
      </c>
      <c r="D127" s="26">
        <v>2026</v>
      </c>
      <c r="E127" s="26">
        <v>20260929</v>
      </c>
      <c r="F127" s="26" t="s">
        <v>2189</v>
      </c>
      <c r="G127" s="26" t="s">
        <v>2224</v>
      </c>
      <c r="H127" s="26">
        <v>1861533</v>
      </c>
      <c r="I127" s="26">
        <v>4.0599999999999996</v>
      </c>
      <c r="J127" s="26" t="s">
        <v>2191</v>
      </c>
      <c r="K127" s="26"/>
      <c r="L127" s="26"/>
      <c r="M127" s="26"/>
      <c r="N127" s="26"/>
      <c r="O127" s="26"/>
      <c r="P127" s="26">
        <v>0</v>
      </c>
      <c r="Q127" s="26">
        <v>1</v>
      </c>
      <c r="R127" s="26">
        <v>108078</v>
      </c>
      <c r="S127" s="27">
        <v>46058.499976851854</v>
      </c>
      <c r="T127" s="26">
        <v>1861533</v>
      </c>
      <c r="U127" s="26">
        <v>1861533</v>
      </c>
      <c r="V127" s="26">
        <v>0</v>
      </c>
      <c r="W127" s="26">
        <v>1802518</v>
      </c>
      <c r="X127" s="26">
        <v>1861533</v>
      </c>
      <c r="Y127" s="26">
        <v>44011967</v>
      </c>
      <c r="Z127" s="26"/>
      <c r="AA127" s="26"/>
    </row>
    <row r="128" spans="1:27" ht="15.75" hidden="1" thickBot="1" x14ac:dyDescent="0.3">
      <c r="A128" s="23">
        <v>118</v>
      </c>
      <c r="B128" s="22" t="s">
        <v>2318</v>
      </c>
      <c r="C128" s="25">
        <v>126</v>
      </c>
      <c r="D128" s="26">
        <v>2026</v>
      </c>
      <c r="E128" s="26">
        <v>20260148</v>
      </c>
      <c r="F128" s="26" t="s">
        <v>2189</v>
      </c>
      <c r="G128" s="26" t="s">
        <v>2281</v>
      </c>
      <c r="H128" s="26">
        <v>1578000</v>
      </c>
      <c r="I128" s="26">
        <v>4.55</v>
      </c>
      <c r="J128" s="26" t="s">
        <v>2191</v>
      </c>
      <c r="K128" s="26"/>
      <c r="L128" s="26"/>
      <c r="M128" s="26"/>
      <c r="N128" s="26"/>
      <c r="O128" s="26"/>
      <c r="P128" s="26">
        <v>0</v>
      </c>
      <c r="Q128" s="26">
        <v>1</v>
      </c>
      <c r="R128" s="26">
        <v>107933</v>
      </c>
      <c r="S128" s="27">
        <v>46055.820254629631</v>
      </c>
      <c r="T128" s="26">
        <v>1578000</v>
      </c>
      <c r="U128" s="26">
        <v>1578000</v>
      </c>
      <c r="V128" s="26">
        <v>0</v>
      </c>
      <c r="W128" s="26">
        <v>1525717</v>
      </c>
      <c r="X128" s="26">
        <v>1578000</v>
      </c>
      <c r="Y128" s="26">
        <v>33138000</v>
      </c>
      <c r="Z128" s="26"/>
      <c r="AA128" s="26"/>
    </row>
    <row r="129" spans="1:27" ht="15.75" hidden="1" thickBot="1" x14ac:dyDescent="0.3">
      <c r="A129" s="23">
        <v>119</v>
      </c>
      <c r="B129" s="22" t="s">
        <v>2319</v>
      </c>
      <c r="C129" s="25">
        <v>126</v>
      </c>
      <c r="D129" s="26">
        <v>2025</v>
      </c>
      <c r="E129" s="26">
        <v>20251416</v>
      </c>
      <c r="F129" s="26" t="s">
        <v>2189</v>
      </c>
      <c r="G129" s="26" t="s">
        <v>2194</v>
      </c>
      <c r="H129" s="26">
        <v>31947533</v>
      </c>
      <c r="I129" s="26">
        <v>100</v>
      </c>
      <c r="J129" s="26" t="s">
        <v>2196</v>
      </c>
      <c r="K129" s="26"/>
      <c r="L129" s="26"/>
      <c r="M129" s="26"/>
      <c r="N129" s="26"/>
      <c r="O129" s="26"/>
      <c r="P129" s="26">
        <v>0</v>
      </c>
      <c r="Q129" s="26">
        <v>4</v>
      </c>
      <c r="R129" s="26">
        <v>108383</v>
      </c>
      <c r="S129" s="27">
        <v>46063.618483796294</v>
      </c>
      <c r="T129" s="26">
        <v>8054000</v>
      </c>
      <c r="U129" s="26">
        <v>8054000</v>
      </c>
      <c r="V129" s="26">
        <v>0</v>
      </c>
      <c r="W129" s="26">
        <v>7730551</v>
      </c>
      <c r="X129" s="26">
        <v>31947533</v>
      </c>
      <c r="Y129" s="26">
        <v>0</v>
      </c>
      <c r="Z129" s="26"/>
      <c r="AA129" s="26"/>
    </row>
    <row r="130" spans="1:27" ht="15.75" hidden="1" thickBot="1" x14ac:dyDescent="0.3">
      <c r="A130" s="23">
        <v>120</v>
      </c>
      <c r="B130" s="22" t="s">
        <v>2320</v>
      </c>
      <c r="C130" s="25">
        <v>126</v>
      </c>
      <c r="D130" s="26">
        <v>2026</v>
      </c>
      <c r="E130" s="26">
        <v>20260678</v>
      </c>
      <c r="F130" s="26" t="s">
        <v>2189</v>
      </c>
      <c r="G130" s="26" t="s">
        <v>2224</v>
      </c>
      <c r="H130" s="26">
        <v>1329667</v>
      </c>
      <c r="I130" s="26">
        <v>3.03</v>
      </c>
      <c r="J130" s="26" t="s">
        <v>2191</v>
      </c>
      <c r="K130" s="26"/>
      <c r="L130" s="26"/>
      <c r="M130" s="26"/>
      <c r="N130" s="26"/>
      <c r="O130" s="26"/>
      <c r="P130" s="26">
        <v>0</v>
      </c>
      <c r="Q130" s="26">
        <v>1</v>
      </c>
      <c r="R130" s="26">
        <v>108894</v>
      </c>
      <c r="S130" s="27">
        <v>46072.412916666668</v>
      </c>
      <c r="T130" s="26">
        <v>1329667</v>
      </c>
      <c r="U130" s="26">
        <v>1329667</v>
      </c>
      <c r="V130" s="26">
        <v>0</v>
      </c>
      <c r="W130" s="26">
        <v>1287515</v>
      </c>
      <c r="X130" s="26">
        <v>1329667</v>
      </c>
      <c r="Y130" s="26">
        <v>42549333</v>
      </c>
      <c r="Z130" s="26"/>
      <c r="AA130" s="26"/>
    </row>
    <row r="131" spans="1:27" ht="15.75" hidden="1" thickBot="1" x14ac:dyDescent="0.3">
      <c r="A131" s="23">
        <v>121</v>
      </c>
      <c r="B131" s="22" t="s">
        <v>2321</v>
      </c>
      <c r="C131" s="25">
        <v>126</v>
      </c>
      <c r="D131" s="26">
        <v>2026</v>
      </c>
      <c r="E131" s="26">
        <v>20260217</v>
      </c>
      <c r="F131" s="26" t="s">
        <v>2189</v>
      </c>
      <c r="G131" s="26" t="s">
        <v>2224</v>
      </c>
      <c r="H131" s="26">
        <v>1780800</v>
      </c>
      <c r="I131" s="26">
        <v>3.64</v>
      </c>
      <c r="J131" s="26" t="s">
        <v>2191</v>
      </c>
      <c r="K131" s="26"/>
      <c r="L131" s="26"/>
      <c r="M131" s="26"/>
      <c r="N131" s="26"/>
      <c r="O131" s="26"/>
      <c r="P131" s="26">
        <v>0</v>
      </c>
      <c r="Q131" s="26">
        <v>1</v>
      </c>
      <c r="R131" s="26">
        <v>108074</v>
      </c>
      <c r="S131" s="27">
        <v>46058.457858796297</v>
      </c>
      <c r="T131" s="26">
        <v>1780800</v>
      </c>
      <c r="U131" s="26">
        <v>1780800</v>
      </c>
      <c r="V131" s="26">
        <v>0</v>
      </c>
      <c r="W131" s="26">
        <v>1724194</v>
      </c>
      <c r="X131" s="26">
        <v>1780800</v>
      </c>
      <c r="Y131" s="26">
        <v>47191200</v>
      </c>
      <c r="Z131" s="26"/>
      <c r="AA131" s="26"/>
    </row>
    <row r="132" spans="1:27" ht="15.75" hidden="1" thickBot="1" x14ac:dyDescent="0.3">
      <c r="A132" s="23">
        <v>122</v>
      </c>
      <c r="B132" s="22" t="s">
        <v>2322</v>
      </c>
      <c r="C132" s="25">
        <v>126</v>
      </c>
      <c r="D132" s="26">
        <v>2026</v>
      </c>
      <c r="E132" s="26">
        <v>20260031</v>
      </c>
      <c r="F132" s="26" t="s">
        <v>2189</v>
      </c>
      <c r="G132" s="26" t="s">
        <v>2224</v>
      </c>
      <c r="H132" s="26">
        <v>6159100</v>
      </c>
      <c r="I132" s="26">
        <v>5.67</v>
      </c>
      <c r="J132" s="26" t="s">
        <v>2191</v>
      </c>
      <c r="K132" s="26"/>
      <c r="L132" s="26"/>
      <c r="M132" s="26"/>
      <c r="N132" s="26"/>
      <c r="O132" s="26"/>
      <c r="P132" s="26">
        <v>0</v>
      </c>
      <c r="Q132" s="26">
        <v>1</v>
      </c>
      <c r="R132" s="26">
        <v>109046</v>
      </c>
      <c r="S132" s="27">
        <v>46072.430914351855</v>
      </c>
      <c r="T132" s="26">
        <v>6159100</v>
      </c>
      <c r="U132" s="26">
        <v>6159100</v>
      </c>
      <c r="V132" s="26">
        <v>0</v>
      </c>
      <c r="W132" s="26">
        <v>5723218</v>
      </c>
      <c r="X132" s="26">
        <v>6159100</v>
      </c>
      <c r="Y132" s="26">
        <v>102530900</v>
      </c>
      <c r="Z132" s="26"/>
      <c r="AA132" s="26"/>
    </row>
    <row r="133" spans="1:27" ht="15.75" hidden="1" thickBot="1" x14ac:dyDescent="0.3">
      <c r="A133" s="23">
        <v>123</v>
      </c>
      <c r="B133" s="22" t="s">
        <v>2323</v>
      </c>
      <c r="C133" s="25">
        <v>126</v>
      </c>
      <c r="D133" s="26">
        <v>2026</v>
      </c>
      <c r="E133" s="26">
        <v>20260202</v>
      </c>
      <c r="F133" s="26" t="s">
        <v>2189</v>
      </c>
      <c r="G133" s="26" t="s">
        <v>2224</v>
      </c>
      <c r="H133" s="26">
        <v>1826667</v>
      </c>
      <c r="I133" s="26">
        <v>4.8499999999999996</v>
      </c>
      <c r="J133" s="26" t="s">
        <v>2191</v>
      </c>
      <c r="K133" s="26"/>
      <c r="L133" s="26"/>
      <c r="M133" s="26"/>
      <c r="N133" s="26"/>
      <c r="O133" s="26"/>
      <c r="P133" s="26">
        <v>0</v>
      </c>
      <c r="Q133" s="26">
        <v>1</v>
      </c>
      <c r="R133" s="26">
        <v>108073</v>
      </c>
      <c r="S133" s="27">
        <v>46058.404618055552</v>
      </c>
      <c r="T133" s="26">
        <v>1826667</v>
      </c>
      <c r="U133" s="26">
        <v>1826667</v>
      </c>
      <c r="V133" s="26">
        <v>0</v>
      </c>
      <c r="W133" s="26">
        <v>1769047</v>
      </c>
      <c r="X133" s="26">
        <v>1826667</v>
      </c>
      <c r="Y133" s="26">
        <v>35848333</v>
      </c>
      <c r="Z133" s="26"/>
      <c r="AA133" s="26"/>
    </row>
    <row r="134" spans="1:27" ht="15.75" hidden="1" thickBot="1" x14ac:dyDescent="0.3">
      <c r="A134" s="23">
        <v>124</v>
      </c>
      <c r="B134" s="22" t="s">
        <v>2324</v>
      </c>
      <c r="C134" s="25">
        <v>126</v>
      </c>
      <c r="D134" s="26">
        <v>2026</v>
      </c>
      <c r="E134" s="26">
        <v>20260188</v>
      </c>
      <c r="F134" s="26" t="s">
        <v>2189</v>
      </c>
      <c r="G134" s="26" t="s">
        <v>2224</v>
      </c>
      <c r="H134" s="26">
        <v>3678400</v>
      </c>
      <c r="I134" s="26">
        <v>7.33</v>
      </c>
      <c r="J134" s="26" t="s">
        <v>2191</v>
      </c>
      <c r="K134" s="26"/>
      <c r="L134" s="26"/>
      <c r="M134" s="26"/>
      <c r="N134" s="26"/>
      <c r="O134" s="26"/>
      <c r="P134" s="26">
        <v>0</v>
      </c>
      <c r="Q134" s="26">
        <v>1</v>
      </c>
      <c r="R134" s="26">
        <v>108394</v>
      </c>
      <c r="S134" s="27">
        <v>46063.641203703701</v>
      </c>
      <c r="T134" s="26">
        <v>3678400</v>
      </c>
      <c r="U134" s="26">
        <v>3678400</v>
      </c>
      <c r="V134" s="26">
        <v>0</v>
      </c>
      <c r="W134" s="26">
        <v>3561475</v>
      </c>
      <c r="X134" s="26">
        <v>3678400</v>
      </c>
      <c r="Y134" s="26">
        <v>46481600</v>
      </c>
      <c r="Z134" s="26"/>
      <c r="AA134" s="26"/>
    </row>
    <row r="135" spans="1:27" ht="15.75" hidden="1" thickBot="1" x14ac:dyDescent="0.3">
      <c r="A135" s="23">
        <v>125</v>
      </c>
      <c r="B135" s="22" t="s">
        <v>2325</v>
      </c>
      <c r="C135" s="25">
        <v>126</v>
      </c>
      <c r="D135" s="26">
        <v>2026</v>
      </c>
      <c r="E135" s="26">
        <v>20260481</v>
      </c>
      <c r="F135" s="26" t="s">
        <v>2189</v>
      </c>
      <c r="G135" s="26" t="s">
        <v>2224</v>
      </c>
      <c r="H135" s="26">
        <v>3166533</v>
      </c>
      <c r="I135" s="26">
        <v>3.49</v>
      </c>
      <c r="J135" s="26" t="s">
        <v>2191</v>
      </c>
      <c r="K135" s="26"/>
      <c r="L135" s="26"/>
      <c r="M135" s="26"/>
      <c r="N135" s="26"/>
      <c r="O135" s="26"/>
      <c r="P135" s="26">
        <v>0</v>
      </c>
      <c r="Q135" s="26">
        <v>1</v>
      </c>
      <c r="R135" s="26">
        <v>108337</v>
      </c>
      <c r="S135" s="27">
        <v>46063.622106481482</v>
      </c>
      <c r="T135" s="26">
        <v>3166533</v>
      </c>
      <c r="U135" s="26">
        <v>3166533</v>
      </c>
      <c r="V135" s="26">
        <v>0</v>
      </c>
      <c r="W135" s="26">
        <v>3050881</v>
      </c>
      <c r="X135" s="26">
        <v>3166533</v>
      </c>
      <c r="Y135" s="26">
        <v>87511467</v>
      </c>
      <c r="Z135" s="26"/>
      <c r="AA135" s="26"/>
    </row>
    <row r="136" spans="1:27" ht="15.75" hidden="1" thickBot="1" x14ac:dyDescent="0.3">
      <c r="A136" s="23">
        <v>126</v>
      </c>
      <c r="B136" s="22" t="s">
        <v>2326</v>
      </c>
      <c r="C136" s="25">
        <v>126</v>
      </c>
      <c r="D136" s="26">
        <v>2026</v>
      </c>
      <c r="E136" s="26">
        <v>20260019</v>
      </c>
      <c r="F136" s="26" t="s">
        <v>2189</v>
      </c>
      <c r="G136" s="26" t="s">
        <v>2224</v>
      </c>
      <c r="H136" s="26">
        <v>6195000</v>
      </c>
      <c r="I136" s="26">
        <v>7.58</v>
      </c>
      <c r="J136" s="26" t="s">
        <v>2191</v>
      </c>
      <c r="K136" s="26"/>
      <c r="L136" s="26"/>
      <c r="M136" s="26"/>
      <c r="N136" s="26"/>
      <c r="O136" s="26"/>
      <c r="P136" s="26">
        <v>0</v>
      </c>
      <c r="Q136" s="26">
        <v>1</v>
      </c>
      <c r="R136" s="26">
        <v>107959</v>
      </c>
      <c r="S136" s="27">
        <v>46056.381145833337</v>
      </c>
      <c r="T136" s="26">
        <v>6195000</v>
      </c>
      <c r="U136" s="26">
        <v>6195000</v>
      </c>
      <c r="V136" s="26">
        <v>0</v>
      </c>
      <c r="W136" s="26">
        <v>5992592</v>
      </c>
      <c r="X136" s="26">
        <v>6195000</v>
      </c>
      <c r="Y136" s="26">
        <v>75579000</v>
      </c>
      <c r="Z136" s="26"/>
      <c r="AA136" s="26"/>
    </row>
    <row r="137" spans="1:27" ht="15.75" hidden="1" thickBot="1" x14ac:dyDescent="0.3">
      <c r="A137" s="23">
        <v>127</v>
      </c>
      <c r="B137" s="22" t="s">
        <v>2327</v>
      </c>
      <c r="C137" s="25">
        <v>126</v>
      </c>
      <c r="D137" s="26">
        <v>2026</v>
      </c>
      <c r="E137" s="26">
        <v>20260844</v>
      </c>
      <c r="F137" s="26" t="s">
        <v>2189</v>
      </c>
      <c r="G137" s="26" t="s">
        <v>2224</v>
      </c>
      <c r="H137" s="26">
        <v>3268000</v>
      </c>
      <c r="I137" s="26">
        <v>4.55</v>
      </c>
      <c r="J137" s="26" t="s">
        <v>2191</v>
      </c>
      <c r="K137" s="26"/>
      <c r="L137" s="26"/>
      <c r="M137" s="26"/>
      <c r="N137" s="26"/>
      <c r="O137" s="26"/>
      <c r="P137" s="26">
        <v>0</v>
      </c>
      <c r="Q137" s="26">
        <v>1</v>
      </c>
      <c r="R137" s="26">
        <v>108169</v>
      </c>
      <c r="S137" s="27">
        <v>46062.285960648151</v>
      </c>
      <c r="T137" s="26">
        <v>3268000</v>
      </c>
      <c r="U137" s="26">
        <v>3268000</v>
      </c>
      <c r="V137" s="26">
        <v>0</v>
      </c>
      <c r="W137" s="26">
        <v>3161225</v>
      </c>
      <c r="X137" s="26">
        <v>3268000</v>
      </c>
      <c r="Y137" s="26">
        <v>68628000</v>
      </c>
      <c r="Z137" s="26"/>
      <c r="AA137" s="26"/>
    </row>
    <row r="138" spans="1:27" ht="15.75" hidden="1" thickBot="1" x14ac:dyDescent="0.3">
      <c r="A138" s="23">
        <v>128</v>
      </c>
      <c r="B138" s="22" t="s">
        <v>2328</v>
      </c>
      <c r="C138" s="25">
        <v>126</v>
      </c>
      <c r="D138" s="26">
        <v>2026</v>
      </c>
      <c r="E138" s="26">
        <v>20260012</v>
      </c>
      <c r="F138" s="26" t="s">
        <v>2189</v>
      </c>
      <c r="G138" s="26" t="s">
        <v>2224</v>
      </c>
      <c r="H138" s="26">
        <v>10337500</v>
      </c>
      <c r="I138" s="26">
        <v>7.58</v>
      </c>
      <c r="J138" s="26" t="s">
        <v>2191</v>
      </c>
      <c r="K138" s="26"/>
      <c r="L138" s="26"/>
      <c r="M138" s="26"/>
      <c r="N138" s="26"/>
      <c r="O138" s="26"/>
      <c r="P138" s="26">
        <v>0</v>
      </c>
      <c r="Q138" s="26">
        <v>1</v>
      </c>
      <c r="R138" s="26">
        <v>108018</v>
      </c>
      <c r="S138" s="27">
        <v>46057.507557870369</v>
      </c>
      <c r="T138" s="26">
        <v>10337500</v>
      </c>
      <c r="U138" s="26">
        <v>10337500</v>
      </c>
      <c r="V138" s="26">
        <v>0</v>
      </c>
      <c r="W138" s="26">
        <v>8965995</v>
      </c>
      <c r="X138" s="26">
        <v>10337500</v>
      </c>
      <c r="Y138" s="26">
        <v>126117500</v>
      </c>
      <c r="Z138" s="26"/>
      <c r="AA138" s="26"/>
    </row>
    <row r="139" spans="1:27" ht="15.75" hidden="1" thickBot="1" x14ac:dyDescent="0.3">
      <c r="A139" s="23">
        <v>129</v>
      </c>
      <c r="B139" s="22" t="s">
        <v>2329</v>
      </c>
      <c r="C139" s="25">
        <v>126</v>
      </c>
      <c r="D139" s="26">
        <v>2026</v>
      </c>
      <c r="E139" s="26">
        <v>20260544</v>
      </c>
      <c r="F139" s="26" t="s">
        <v>2189</v>
      </c>
      <c r="G139" s="26" t="s">
        <v>2224</v>
      </c>
      <c r="H139" s="26">
        <v>2178667</v>
      </c>
      <c r="I139" s="26">
        <v>3.17</v>
      </c>
      <c r="J139" s="26" t="s">
        <v>2191</v>
      </c>
      <c r="K139" s="26"/>
      <c r="L139" s="26"/>
      <c r="M139" s="26"/>
      <c r="N139" s="26"/>
      <c r="O139" s="26"/>
      <c r="P139" s="26">
        <v>0</v>
      </c>
      <c r="Q139" s="26">
        <v>1</v>
      </c>
      <c r="R139" s="26">
        <v>108125</v>
      </c>
      <c r="S139" s="27">
        <v>46059.388495370367</v>
      </c>
      <c r="T139" s="26">
        <v>2178667</v>
      </c>
      <c r="U139" s="26">
        <v>2178667</v>
      </c>
      <c r="V139" s="26">
        <v>0</v>
      </c>
      <c r="W139" s="26">
        <v>2107485</v>
      </c>
      <c r="X139" s="26">
        <v>2178667</v>
      </c>
      <c r="Y139" s="26">
        <v>66449333</v>
      </c>
      <c r="Z139" s="26"/>
      <c r="AA139" s="26"/>
    </row>
    <row r="140" spans="1:27" ht="15.75" hidden="1" thickBot="1" x14ac:dyDescent="0.3">
      <c r="A140" s="23">
        <v>130</v>
      </c>
      <c r="B140" s="22" t="s">
        <v>2330</v>
      </c>
      <c r="C140" s="25">
        <v>126</v>
      </c>
      <c r="D140" s="26">
        <v>2026</v>
      </c>
      <c r="E140" s="26">
        <v>20260998</v>
      </c>
      <c r="F140" s="26" t="s">
        <v>2189</v>
      </c>
      <c r="G140" s="26" t="s">
        <v>2281</v>
      </c>
      <c r="H140" s="26">
        <v>616267</v>
      </c>
      <c r="I140" s="26">
        <v>2.67</v>
      </c>
      <c r="J140" s="26" t="s">
        <v>2191</v>
      </c>
      <c r="K140" s="26"/>
      <c r="L140" s="26"/>
      <c r="M140" s="26"/>
      <c r="N140" s="26"/>
      <c r="O140" s="26"/>
      <c r="P140" s="26">
        <v>0</v>
      </c>
      <c r="Q140" s="26">
        <v>1</v>
      </c>
      <c r="R140" s="26">
        <v>107954</v>
      </c>
      <c r="S140" s="27">
        <v>46055.798483796294</v>
      </c>
      <c r="T140" s="26">
        <v>616267</v>
      </c>
      <c r="U140" s="26">
        <v>616267</v>
      </c>
      <c r="V140" s="26">
        <v>0</v>
      </c>
      <c r="W140" s="26">
        <v>596193</v>
      </c>
      <c r="X140" s="26">
        <v>616267</v>
      </c>
      <c r="Y140" s="26">
        <v>22493733</v>
      </c>
      <c r="Z140" s="26"/>
      <c r="AA140" s="26"/>
    </row>
    <row r="141" spans="1:27" ht="15.75" hidden="1" thickBot="1" x14ac:dyDescent="0.3">
      <c r="A141" s="23">
        <v>131</v>
      </c>
      <c r="B141" s="22" t="s">
        <v>2331</v>
      </c>
      <c r="C141" s="25">
        <v>126</v>
      </c>
      <c r="D141" s="26">
        <v>2026</v>
      </c>
      <c r="E141" s="26">
        <v>20260401</v>
      </c>
      <c r="F141" s="26" t="s">
        <v>2189</v>
      </c>
      <c r="G141" s="26" t="s">
        <v>2224</v>
      </c>
      <c r="H141" s="26">
        <v>1733100</v>
      </c>
      <c r="I141" s="26">
        <v>3</v>
      </c>
      <c r="J141" s="26" t="s">
        <v>2191</v>
      </c>
      <c r="K141" s="26"/>
      <c r="L141" s="26"/>
      <c r="M141" s="26"/>
      <c r="N141" s="26"/>
      <c r="O141" s="26"/>
      <c r="P141" s="26">
        <v>0</v>
      </c>
      <c r="Q141" s="26">
        <v>1</v>
      </c>
      <c r="R141" s="26">
        <v>108045</v>
      </c>
      <c r="S141" s="27">
        <v>46057.568425925929</v>
      </c>
      <c r="T141" s="26">
        <v>1733100</v>
      </c>
      <c r="U141" s="26">
        <v>1733100</v>
      </c>
      <c r="V141" s="26">
        <v>0</v>
      </c>
      <c r="W141" s="26">
        <v>1678010</v>
      </c>
      <c r="X141" s="26">
        <v>1733100</v>
      </c>
      <c r="Y141" s="26">
        <v>56036900</v>
      </c>
      <c r="Z141" s="26"/>
      <c r="AA141" s="26"/>
    </row>
    <row r="142" spans="1:27" ht="15.75" hidden="1" thickBot="1" x14ac:dyDescent="0.3">
      <c r="A142" s="23">
        <v>132</v>
      </c>
      <c r="B142" s="22" t="s">
        <v>2332</v>
      </c>
      <c r="C142" s="25">
        <v>126</v>
      </c>
      <c r="D142" s="26">
        <v>2026</v>
      </c>
      <c r="E142" s="26">
        <v>20260021</v>
      </c>
      <c r="F142" s="26" t="s">
        <v>2189</v>
      </c>
      <c r="G142" s="26" t="s">
        <v>2224</v>
      </c>
      <c r="H142" s="26">
        <v>8774167</v>
      </c>
      <c r="I142" s="26">
        <v>7.58</v>
      </c>
      <c r="J142" s="26" t="s">
        <v>2191</v>
      </c>
      <c r="K142" s="26"/>
      <c r="L142" s="26"/>
      <c r="M142" s="26"/>
      <c r="N142" s="26"/>
      <c r="O142" s="26"/>
      <c r="P142" s="26">
        <v>0</v>
      </c>
      <c r="Q142" s="26">
        <v>1</v>
      </c>
      <c r="R142" s="26">
        <v>107971</v>
      </c>
      <c r="S142" s="27">
        <v>46056.877476851849</v>
      </c>
      <c r="T142" s="26">
        <v>8774167</v>
      </c>
      <c r="U142" s="26">
        <v>8774167</v>
      </c>
      <c r="V142" s="26">
        <v>0</v>
      </c>
      <c r="W142" s="26">
        <v>8379698</v>
      </c>
      <c r="X142" s="26">
        <v>8774167</v>
      </c>
      <c r="Y142" s="26">
        <v>107044833</v>
      </c>
      <c r="Z142" s="26"/>
      <c r="AA142" s="26"/>
    </row>
    <row r="143" spans="1:27" ht="15.75" hidden="1" thickBot="1" x14ac:dyDescent="0.3">
      <c r="A143" s="23">
        <v>133</v>
      </c>
      <c r="B143" s="22" t="s">
        <v>2333</v>
      </c>
      <c r="C143" s="25">
        <v>126</v>
      </c>
      <c r="D143" s="26">
        <v>2026</v>
      </c>
      <c r="E143" s="26">
        <v>20260184</v>
      </c>
      <c r="F143" s="26" t="s">
        <v>2189</v>
      </c>
      <c r="G143" s="26" t="s">
        <v>2224</v>
      </c>
      <c r="H143" s="26">
        <v>6139200</v>
      </c>
      <c r="I143" s="26">
        <v>8</v>
      </c>
      <c r="J143" s="26" t="s">
        <v>2191</v>
      </c>
      <c r="K143" s="26"/>
      <c r="L143" s="26"/>
      <c r="M143" s="26"/>
      <c r="N143" s="26"/>
      <c r="O143" s="26"/>
      <c r="P143" s="26">
        <v>0</v>
      </c>
      <c r="Q143" s="26">
        <v>1</v>
      </c>
      <c r="R143" s="26">
        <v>107949</v>
      </c>
      <c r="S143" s="27">
        <v>46055.808958333335</v>
      </c>
      <c r="T143" s="26">
        <v>6139200</v>
      </c>
      <c r="U143" s="26">
        <v>6139200</v>
      </c>
      <c r="V143" s="26">
        <v>0</v>
      </c>
      <c r="W143" s="26">
        <v>5927018</v>
      </c>
      <c r="X143" s="26">
        <v>6139200</v>
      </c>
      <c r="Y143" s="26">
        <v>70600800</v>
      </c>
      <c r="Z143" s="26"/>
      <c r="AA143" s="26"/>
    </row>
    <row r="144" spans="1:27" ht="15.75" hidden="1" thickBot="1" x14ac:dyDescent="0.3">
      <c r="A144" s="23">
        <v>134</v>
      </c>
      <c r="B144" s="22" t="s">
        <v>2334</v>
      </c>
      <c r="C144" s="25">
        <v>126</v>
      </c>
      <c r="D144" s="26">
        <v>2026</v>
      </c>
      <c r="E144" s="26">
        <v>20260582</v>
      </c>
      <c r="F144" s="26" t="s">
        <v>2189</v>
      </c>
      <c r="G144" s="26" t="s">
        <v>2224</v>
      </c>
      <c r="H144" s="26">
        <v>1370000</v>
      </c>
      <c r="I144" s="26">
        <v>4.4400000000000004</v>
      </c>
      <c r="J144" s="26" t="s">
        <v>2191</v>
      </c>
      <c r="K144" s="26"/>
      <c r="L144" s="26"/>
      <c r="M144" s="26"/>
      <c r="N144" s="26"/>
      <c r="O144" s="26"/>
      <c r="P144" s="26">
        <v>0</v>
      </c>
      <c r="Q144" s="26">
        <v>1</v>
      </c>
      <c r="R144" s="26">
        <v>107955</v>
      </c>
      <c r="S144" s="27">
        <v>46055.818842592591</v>
      </c>
      <c r="T144" s="26">
        <v>1370000</v>
      </c>
      <c r="U144" s="26">
        <v>1370000</v>
      </c>
      <c r="V144" s="26">
        <v>0</v>
      </c>
      <c r="W144" s="26">
        <v>1189785</v>
      </c>
      <c r="X144" s="26">
        <v>1370000</v>
      </c>
      <c r="Y144" s="26">
        <v>29455000</v>
      </c>
      <c r="Z144" s="26"/>
      <c r="AA144" s="26"/>
    </row>
    <row r="145" spans="1:27" ht="15.75" hidden="1" thickBot="1" x14ac:dyDescent="0.3">
      <c r="A145" s="23">
        <v>135</v>
      </c>
      <c r="B145" s="22" t="s">
        <v>2335</v>
      </c>
      <c r="C145" s="25">
        <v>126</v>
      </c>
      <c r="D145" s="26">
        <v>2026</v>
      </c>
      <c r="E145" s="26">
        <v>20260168</v>
      </c>
      <c r="F145" s="26" t="s">
        <v>2189</v>
      </c>
      <c r="G145" s="26" t="s">
        <v>2224</v>
      </c>
      <c r="H145" s="26">
        <v>6443200</v>
      </c>
      <c r="I145" s="26">
        <v>7.27</v>
      </c>
      <c r="J145" s="26" t="s">
        <v>2191</v>
      </c>
      <c r="K145" s="26"/>
      <c r="L145" s="26"/>
      <c r="M145" s="26"/>
      <c r="N145" s="26"/>
      <c r="O145" s="26"/>
      <c r="P145" s="26">
        <v>0</v>
      </c>
      <c r="Q145" s="26">
        <v>1</v>
      </c>
      <c r="R145" s="26">
        <v>108118</v>
      </c>
      <c r="S145" s="27">
        <v>46059.386886574073</v>
      </c>
      <c r="T145" s="26">
        <v>6443200</v>
      </c>
      <c r="U145" s="26">
        <v>6443200</v>
      </c>
      <c r="V145" s="26">
        <v>0</v>
      </c>
      <c r="W145" s="26">
        <v>6177437</v>
      </c>
      <c r="X145" s="26">
        <v>6443200</v>
      </c>
      <c r="Y145" s="26">
        <v>82150800</v>
      </c>
      <c r="Z145" s="26"/>
      <c r="AA145" s="26"/>
    </row>
    <row r="146" spans="1:27" ht="15.75" hidden="1" thickBot="1" x14ac:dyDescent="0.3">
      <c r="A146" s="23">
        <v>136</v>
      </c>
      <c r="B146" s="22" t="s">
        <v>2336</v>
      </c>
      <c r="C146" s="25">
        <v>126</v>
      </c>
      <c r="D146" s="26">
        <v>2026</v>
      </c>
      <c r="E146" s="26">
        <v>20260009</v>
      </c>
      <c r="F146" s="26" t="s">
        <v>2189</v>
      </c>
      <c r="G146" s="26" t="s">
        <v>2224</v>
      </c>
      <c r="H146" s="26">
        <v>6971667</v>
      </c>
      <c r="I146" s="26">
        <v>8.33</v>
      </c>
      <c r="J146" s="26" t="s">
        <v>2191</v>
      </c>
      <c r="K146" s="26"/>
      <c r="L146" s="26"/>
      <c r="M146" s="26"/>
      <c r="N146" s="26"/>
      <c r="O146" s="26"/>
      <c r="P146" s="26">
        <v>0</v>
      </c>
      <c r="Q146" s="26">
        <v>1</v>
      </c>
      <c r="R146" s="26">
        <v>108162</v>
      </c>
      <c r="S146" s="27">
        <v>46062.384247685186</v>
      </c>
      <c r="T146" s="26">
        <v>6971667</v>
      </c>
      <c r="U146" s="26">
        <v>6971667</v>
      </c>
      <c r="V146" s="26">
        <v>0</v>
      </c>
      <c r="W146" s="26">
        <v>6659757</v>
      </c>
      <c r="X146" s="26">
        <v>6971667</v>
      </c>
      <c r="Y146" s="26">
        <v>76688333</v>
      </c>
      <c r="Z146" s="26"/>
      <c r="AA146" s="26"/>
    </row>
    <row r="147" spans="1:27" ht="15.75" thickBot="1" x14ac:dyDescent="0.3">
      <c r="A147" s="23">
        <v>137</v>
      </c>
      <c r="B147" s="22" t="s">
        <v>2337</v>
      </c>
      <c r="C147" s="25">
        <v>126</v>
      </c>
      <c r="D147" s="26">
        <v>2026</v>
      </c>
      <c r="E147" s="26">
        <v>20260001</v>
      </c>
      <c r="F147" s="26" t="s">
        <v>2189</v>
      </c>
      <c r="G147" s="26" t="s">
        <v>2194</v>
      </c>
      <c r="H147" s="26">
        <v>6971667</v>
      </c>
      <c r="I147" s="26">
        <v>7.58</v>
      </c>
      <c r="J147" s="26" t="s">
        <v>2191</v>
      </c>
      <c r="K147" s="26"/>
      <c r="L147" s="26"/>
      <c r="M147" s="26"/>
      <c r="N147" s="26"/>
      <c r="O147" s="26"/>
      <c r="P147" s="26">
        <v>0</v>
      </c>
      <c r="Q147" s="26">
        <v>1</v>
      </c>
      <c r="R147" s="26">
        <v>107970</v>
      </c>
      <c r="S147" s="27">
        <v>46056.430185185185</v>
      </c>
      <c r="T147" s="26">
        <v>6971667</v>
      </c>
      <c r="U147" s="26">
        <v>6971667</v>
      </c>
      <c r="V147" s="26">
        <v>0</v>
      </c>
      <c r="W147" s="26">
        <v>6653580</v>
      </c>
      <c r="X147" s="26">
        <v>6971667</v>
      </c>
      <c r="Y147" s="26">
        <v>85054333</v>
      </c>
      <c r="Z147" s="26"/>
      <c r="AA147" s="26"/>
    </row>
    <row r="148" spans="1:27" ht="15.75" hidden="1" thickBot="1" x14ac:dyDescent="0.3">
      <c r="A148" s="23">
        <v>138</v>
      </c>
      <c r="B148" s="22" t="s">
        <v>2338</v>
      </c>
      <c r="C148" s="25">
        <v>126</v>
      </c>
      <c r="D148" s="26">
        <v>2026</v>
      </c>
      <c r="E148" s="26">
        <v>20260144</v>
      </c>
      <c r="F148" s="26" t="s">
        <v>2189</v>
      </c>
      <c r="G148" s="26" t="s">
        <v>2281</v>
      </c>
      <c r="H148" s="26">
        <v>2524800</v>
      </c>
      <c r="I148" s="26">
        <v>8</v>
      </c>
      <c r="J148" s="26" t="s">
        <v>2191</v>
      </c>
      <c r="K148" s="26"/>
      <c r="L148" s="26"/>
      <c r="M148" s="26"/>
      <c r="N148" s="26"/>
      <c r="O148" s="26"/>
      <c r="P148" s="26">
        <v>0</v>
      </c>
      <c r="Q148" s="26">
        <v>1</v>
      </c>
      <c r="R148" s="26">
        <v>107964</v>
      </c>
      <c r="S148" s="27">
        <v>46056.394074074073</v>
      </c>
      <c r="T148" s="26">
        <v>2524800</v>
      </c>
      <c r="U148" s="26">
        <v>2524800</v>
      </c>
      <c r="V148" s="26">
        <v>0</v>
      </c>
      <c r="W148" s="26">
        <v>2441147</v>
      </c>
      <c r="X148" s="26">
        <v>2524800</v>
      </c>
      <c r="Y148" s="26">
        <v>29035200</v>
      </c>
      <c r="Z148" s="26"/>
      <c r="AA148" s="26"/>
    </row>
    <row r="149" spans="1:27" ht="15.75" hidden="1" thickBot="1" x14ac:dyDescent="0.3">
      <c r="A149" s="23">
        <v>139</v>
      </c>
      <c r="B149" s="22" t="s">
        <v>2339</v>
      </c>
      <c r="C149" s="25">
        <v>126</v>
      </c>
      <c r="D149" s="26">
        <v>2026</v>
      </c>
      <c r="E149" s="26">
        <v>20260199</v>
      </c>
      <c r="F149" s="26" t="s">
        <v>2189</v>
      </c>
      <c r="G149" s="26" t="s">
        <v>2281</v>
      </c>
      <c r="H149" s="26">
        <v>3758533</v>
      </c>
      <c r="I149" s="26">
        <v>4.24</v>
      </c>
      <c r="J149" s="26" t="s">
        <v>2191</v>
      </c>
      <c r="K149" s="26"/>
      <c r="L149" s="26"/>
      <c r="M149" s="26"/>
      <c r="N149" s="26"/>
      <c r="O149" s="26"/>
      <c r="P149" s="26">
        <v>0</v>
      </c>
      <c r="Q149" s="26">
        <v>1</v>
      </c>
      <c r="R149" s="26">
        <v>108356</v>
      </c>
      <c r="S149" s="27">
        <v>46063.404386574075</v>
      </c>
      <c r="T149" s="26">
        <v>3758533</v>
      </c>
      <c r="U149" s="26">
        <v>3758533</v>
      </c>
      <c r="V149" s="26">
        <v>0</v>
      </c>
      <c r="W149" s="26">
        <v>3609365</v>
      </c>
      <c r="X149" s="26">
        <v>3758533</v>
      </c>
      <c r="Y149" s="26">
        <v>84835467</v>
      </c>
      <c r="Z149" s="26"/>
      <c r="AA149" s="26"/>
    </row>
    <row r="150" spans="1:27" ht="15.75" hidden="1" thickBot="1" x14ac:dyDescent="0.3">
      <c r="A150" s="23">
        <v>140</v>
      </c>
      <c r="B150" s="22" t="s">
        <v>2340</v>
      </c>
      <c r="C150" s="25">
        <v>126</v>
      </c>
      <c r="D150" s="26">
        <v>2026</v>
      </c>
      <c r="E150" s="26">
        <v>20260147</v>
      </c>
      <c r="F150" s="26" t="s">
        <v>2189</v>
      </c>
      <c r="G150" s="26" t="s">
        <v>2224</v>
      </c>
      <c r="H150" s="26">
        <v>5228800</v>
      </c>
      <c r="I150" s="26">
        <v>7.27</v>
      </c>
      <c r="J150" s="26" t="s">
        <v>2191</v>
      </c>
      <c r="K150" s="26"/>
      <c r="L150" s="26"/>
      <c r="M150" s="26"/>
      <c r="N150" s="26"/>
      <c r="O150" s="26"/>
      <c r="P150" s="26">
        <v>0</v>
      </c>
      <c r="Q150" s="26">
        <v>1</v>
      </c>
      <c r="R150" s="26">
        <v>107980</v>
      </c>
      <c r="S150" s="27">
        <v>46056.415972222225</v>
      </c>
      <c r="T150" s="26">
        <v>5228800</v>
      </c>
      <c r="U150" s="26">
        <v>5228800</v>
      </c>
      <c r="V150" s="26">
        <v>0</v>
      </c>
      <c r="W150" s="26">
        <v>5062593</v>
      </c>
      <c r="X150" s="26">
        <v>5228800</v>
      </c>
      <c r="Y150" s="26">
        <v>66667200</v>
      </c>
      <c r="Z150" s="26"/>
      <c r="AA150" s="26"/>
    </row>
    <row r="151" spans="1:27" ht="15.75" hidden="1" thickBot="1" x14ac:dyDescent="0.3">
      <c r="A151" s="23">
        <v>141</v>
      </c>
      <c r="B151" s="22" t="s">
        <v>2341</v>
      </c>
      <c r="C151" s="25">
        <v>126</v>
      </c>
      <c r="D151" s="26">
        <v>2026</v>
      </c>
      <c r="E151" s="26">
        <v>20260003</v>
      </c>
      <c r="F151" s="26" t="s">
        <v>2189</v>
      </c>
      <c r="G151" s="26" t="s">
        <v>2224</v>
      </c>
      <c r="H151" s="26">
        <v>4050000</v>
      </c>
      <c r="I151" s="26">
        <v>8.33</v>
      </c>
      <c r="J151" s="26" t="s">
        <v>2191</v>
      </c>
      <c r="K151" s="26"/>
      <c r="L151" s="26"/>
      <c r="M151" s="26"/>
      <c r="N151" s="26"/>
      <c r="O151" s="26"/>
      <c r="P151" s="26">
        <v>0</v>
      </c>
      <c r="Q151" s="26">
        <v>1</v>
      </c>
      <c r="R151" s="26">
        <v>107974</v>
      </c>
      <c r="S151" s="27">
        <v>46056.436122685183</v>
      </c>
      <c r="T151" s="26">
        <v>4050000</v>
      </c>
      <c r="U151" s="26">
        <v>4050000</v>
      </c>
      <c r="V151" s="26">
        <v>0</v>
      </c>
      <c r="W151" s="26">
        <v>3917675</v>
      </c>
      <c r="X151" s="26">
        <v>4050000</v>
      </c>
      <c r="Y151" s="26">
        <v>44550000</v>
      </c>
      <c r="Z151" s="26"/>
      <c r="AA151" s="26"/>
    </row>
    <row r="152" spans="1:27" ht="15.75" hidden="1" thickBot="1" x14ac:dyDescent="0.3">
      <c r="A152" s="23">
        <v>142</v>
      </c>
      <c r="B152" s="22" t="s">
        <v>2342</v>
      </c>
      <c r="C152" s="25">
        <v>126</v>
      </c>
      <c r="D152" s="26">
        <v>2026</v>
      </c>
      <c r="E152" s="26">
        <v>20260050</v>
      </c>
      <c r="F152" s="26" t="s">
        <v>2189</v>
      </c>
      <c r="G152" s="26" t="s">
        <v>2224</v>
      </c>
      <c r="H152" s="26">
        <v>5628600</v>
      </c>
      <c r="I152" s="26">
        <v>6</v>
      </c>
      <c r="J152" s="26" t="s">
        <v>2191</v>
      </c>
      <c r="K152" s="26"/>
      <c r="L152" s="26"/>
      <c r="M152" s="26"/>
      <c r="N152" s="26"/>
      <c r="O152" s="26"/>
      <c r="P152" s="26">
        <v>0</v>
      </c>
      <c r="Q152" s="26">
        <v>1</v>
      </c>
      <c r="R152" s="26">
        <v>108002</v>
      </c>
      <c r="S152" s="27">
        <v>46057.444895833331</v>
      </c>
      <c r="T152" s="26">
        <v>5628600</v>
      </c>
      <c r="U152" s="26">
        <v>5628600</v>
      </c>
      <c r="V152" s="26">
        <v>0</v>
      </c>
      <c r="W152" s="26">
        <v>5384365</v>
      </c>
      <c r="X152" s="26">
        <v>5628600</v>
      </c>
      <c r="Y152" s="26">
        <v>88181400</v>
      </c>
      <c r="Z152" s="26"/>
      <c r="AA152" s="26"/>
    </row>
    <row r="153" spans="1:27" ht="15.75" hidden="1" thickBot="1" x14ac:dyDescent="0.3">
      <c r="A153" s="23">
        <v>143</v>
      </c>
      <c r="B153" s="22" t="s">
        <v>2343</v>
      </c>
      <c r="C153" s="25">
        <v>126</v>
      </c>
      <c r="D153" s="26">
        <v>2026</v>
      </c>
      <c r="E153" s="26">
        <v>20260016</v>
      </c>
      <c r="F153" s="26" t="s">
        <v>2189</v>
      </c>
      <c r="G153" s="26" t="s">
        <v>2224</v>
      </c>
      <c r="H153" s="26">
        <v>8774167</v>
      </c>
      <c r="I153" s="26">
        <v>7.58</v>
      </c>
      <c r="J153" s="26" t="s">
        <v>2191</v>
      </c>
      <c r="K153" s="26"/>
      <c r="L153" s="26"/>
      <c r="M153" s="26"/>
      <c r="N153" s="26"/>
      <c r="O153" s="26"/>
      <c r="P153" s="26">
        <v>0</v>
      </c>
      <c r="Q153" s="26">
        <v>1</v>
      </c>
      <c r="R153" s="26">
        <v>107921</v>
      </c>
      <c r="S153" s="27">
        <v>46055.607789351852</v>
      </c>
      <c r="T153" s="26">
        <v>8774167</v>
      </c>
      <c r="U153" s="26">
        <v>8774167</v>
      </c>
      <c r="V153" s="26">
        <v>0</v>
      </c>
      <c r="W153" s="26">
        <v>8177910</v>
      </c>
      <c r="X153" s="26">
        <v>8774167</v>
      </c>
      <c r="Y153" s="26">
        <v>107044833</v>
      </c>
      <c r="Z153" s="26"/>
      <c r="AA153" s="26"/>
    </row>
    <row r="154" spans="1:27" ht="15.75" hidden="1" thickBot="1" x14ac:dyDescent="0.3">
      <c r="A154" s="23">
        <v>144</v>
      </c>
      <c r="B154" s="22" t="s">
        <v>2344</v>
      </c>
      <c r="C154" s="25">
        <v>126</v>
      </c>
      <c r="D154" s="26">
        <v>2026</v>
      </c>
      <c r="E154" s="26">
        <v>20260326</v>
      </c>
      <c r="F154" s="26" t="s">
        <v>2189</v>
      </c>
      <c r="G154" s="26" t="s">
        <v>2224</v>
      </c>
      <c r="H154" s="26">
        <v>4793067</v>
      </c>
      <c r="I154" s="26">
        <v>6.67</v>
      </c>
      <c r="J154" s="26" t="s">
        <v>2191</v>
      </c>
      <c r="K154" s="26"/>
      <c r="L154" s="26"/>
      <c r="M154" s="26"/>
      <c r="N154" s="26"/>
      <c r="O154" s="26"/>
      <c r="P154" s="26">
        <v>0</v>
      </c>
      <c r="Q154" s="26">
        <v>1</v>
      </c>
      <c r="R154" s="26">
        <v>108572</v>
      </c>
      <c r="S154" s="27">
        <v>46069.459907407407</v>
      </c>
      <c r="T154" s="26">
        <v>4793067</v>
      </c>
      <c r="U154" s="26">
        <v>4793067</v>
      </c>
      <c r="V154" s="26">
        <v>0</v>
      </c>
      <c r="W154" s="26">
        <v>4640712</v>
      </c>
      <c r="X154" s="26">
        <v>4793067</v>
      </c>
      <c r="Y154" s="26">
        <v>67102933</v>
      </c>
      <c r="Z154" s="26"/>
      <c r="AA154" s="26"/>
    </row>
    <row r="155" spans="1:27" ht="15.75" hidden="1" thickBot="1" x14ac:dyDescent="0.3">
      <c r="A155" s="23">
        <v>145</v>
      </c>
      <c r="B155" s="22" t="s">
        <v>2345</v>
      </c>
      <c r="C155" s="25">
        <v>126</v>
      </c>
      <c r="D155" s="26">
        <v>2026</v>
      </c>
      <c r="E155" s="26">
        <v>20260901</v>
      </c>
      <c r="F155" s="26" t="s">
        <v>2189</v>
      </c>
      <c r="G155" s="26" t="s">
        <v>2281</v>
      </c>
      <c r="H155" s="26">
        <v>1052000</v>
      </c>
      <c r="I155" s="26">
        <v>3.33</v>
      </c>
      <c r="J155" s="26" t="s">
        <v>2191</v>
      </c>
      <c r="K155" s="26"/>
      <c r="L155" s="26"/>
      <c r="M155" s="26"/>
      <c r="N155" s="26"/>
      <c r="O155" s="26"/>
      <c r="P155" s="26">
        <v>0</v>
      </c>
      <c r="Q155" s="26">
        <v>1</v>
      </c>
      <c r="R155" s="26">
        <v>108053</v>
      </c>
      <c r="S155" s="27">
        <v>46057.57340277778</v>
      </c>
      <c r="T155" s="26">
        <v>1052000</v>
      </c>
      <c r="U155" s="26">
        <v>1052000</v>
      </c>
      <c r="V155" s="26">
        <v>0</v>
      </c>
      <c r="W155" s="26">
        <v>1017144</v>
      </c>
      <c r="X155" s="26">
        <v>1052000</v>
      </c>
      <c r="Y155" s="26">
        <v>30508000</v>
      </c>
      <c r="Z155" s="26"/>
      <c r="AA155" s="26"/>
    </row>
    <row r="156" spans="1:27" ht="15.75" hidden="1" thickBot="1" x14ac:dyDescent="0.3">
      <c r="A156" s="23">
        <v>146</v>
      </c>
      <c r="B156" s="22" t="s">
        <v>2346</v>
      </c>
      <c r="C156" s="25">
        <v>126</v>
      </c>
      <c r="D156" s="26">
        <v>2026</v>
      </c>
      <c r="E156" s="26">
        <v>20260260</v>
      </c>
      <c r="F156" s="26" t="s">
        <v>2189</v>
      </c>
      <c r="G156" s="26" t="s">
        <v>2224</v>
      </c>
      <c r="H156" s="26">
        <v>2127467</v>
      </c>
      <c r="I156" s="26">
        <v>4.8499999999999996</v>
      </c>
      <c r="J156" s="26" t="s">
        <v>2191</v>
      </c>
      <c r="K156" s="26"/>
      <c r="L156" s="26"/>
      <c r="M156" s="26"/>
      <c r="N156" s="26"/>
      <c r="O156" s="26"/>
      <c r="P156" s="26">
        <v>0</v>
      </c>
      <c r="Q156" s="26">
        <v>1</v>
      </c>
      <c r="R156" s="26">
        <v>108151</v>
      </c>
      <c r="S156" s="27">
        <v>46062.315034722225</v>
      </c>
      <c r="T156" s="26">
        <v>2127467</v>
      </c>
      <c r="U156" s="26">
        <v>2127467</v>
      </c>
      <c r="V156" s="26">
        <v>0</v>
      </c>
      <c r="W156" s="26">
        <v>2058162</v>
      </c>
      <c r="X156" s="26">
        <v>2127467</v>
      </c>
      <c r="Y156" s="26">
        <v>41751533</v>
      </c>
      <c r="Z156" s="26"/>
      <c r="AA156" s="26"/>
    </row>
    <row r="157" spans="1:27" ht="15.75" hidden="1" thickBot="1" x14ac:dyDescent="0.3">
      <c r="A157" s="23">
        <v>147</v>
      </c>
      <c r="B157" s="22" t="s">
        <v>2347</v>
      </c>
      <c r="C157" s="25">
        <v>126</v>
      </c>
      <c r="D157" s="26">
        <v>2026</v>
      </c>
      <c r="E157" s="26">
        <v>20260698</v>
      </c>
      <c r="F157" s="26" t="s">
        <v>2189</v>
      </c>
      <c r="G157" s="26" t="s">
        <v>2224</v>
      </c>
      <c r="H157" s="26">
        <v>4893733</v>
      </c>
      <c r="I157" s="26">
        <v>4.93</v>
      </c>
      <c r="J157" s="26" t="s">
        <v>2191</v>
      </c>
      <c r="K157" s="26"/>
      <c r="L157" s="26"/>
      <c r="M157" s="26"/>
      <c r="N157" s="26"/>
      <c r="O157" s="26"/>
      <c r="P157" s="26">
        <v>0</v>
      </c>
      <c r="Q157" s="26">
        <v>1</v>
      </c>
      <c r="R157" s="26">
        <v>108585</v>
      </c>
      <c r="S157" s="27">
        <v>46066.635474537034</v>
      </c>
      <c r="T157" s="26">
        <v>4893733</v>
      </c>
      <c r="U157" s="26">
        <v>4893733</v>
      </c>
      <c r="V157" s="26">
        <v>0</v>
      </c>
      <c r="W157" s="26">
        <v>4722844</v>
      </c>
      <c r="X157" s="26">
        <v>4893733</v>
      </c>
      <c r="Y157" s="26">
        <v>94420267</v>
      </c>
      <c r="Z157" s="26"/>
      <c r="AA157" s="26"/>
    </row>
    <row r="158" spans="1:27" ht="15.75" hidden="1" thickBot="1" x14ac:dyDescent="0.3">
      <c r="A158" s="23">
        <v>148</v>
      </c>
      <c r="B158" s="22" t="s">
        <v>2348</v>
      </c>
      <c r="C158" s="25">
        <v>126</v>
      </c>
      <c r="D158" s="26">
        <v>2026</v>
      </c>
      <c r="E158" s="26">
        <v>20260015</v>
      </c>
      <c r="F158" s="26" t="s">
        <v>2189</v>
      </c>
      <c r="G158" s="26" t="s">
        <v>2224</v>
      </c>
      <c r="H158" s="26">
        <v>8774167</v>
      </c>
      <c r="I158" s="26">
        <v>7.58</v>
      </c>
      <c r="J158" s="26" t="s">
        <v>2191</v>
      </c>
      <c r="K158" s="26"/>
      <c r="L158" s="26"/>
      <c r="M158" s="26"/>
      <c r="N158" s="26"/>
      <c r="O158" s="26"/>
      <c r="P158" s="26">
        <v>0</v>
      </c>
      <c r="Q158" s="26">
        <v>1</v>
      </c>
      <c r="R158" s="26">
        <v>107922</v>
      </c>
      <c r="S158" s="27">
        <v>46055.606481481482</v>
      </c>
      <c r="T158" s="26">
        <v>8774167</v>
      </c>
      <c r="U158" s="26">
        <v>8774167</v>
      </c>
      <c r="V158" s="26">
        <v>0</v>
      </c>
      <c r="W158" s="26">
        <v>8295186</v>
      </c>
      <c r="X158" s="26">
        <v>8774167</v>
      </c>
      <c r="Y158" s="26">
        <v>107044833</v>
      </c>
      <c r="Z158" s="26"/>
      <c r="AA158" s="26"/>
    </row>
    <row r="159" spans="1:27" ht="15.75" hidden="1" thickBot="1" x14ac:dyDescent="0.3">
      <c r="A159" s="23">
        <v>149</v>
      </c>
      <c r="B159" s="22" t="s">
        <v>2349</v>
      </c>
      <c r="C159" s="25">
        <v>126</v>
      </c>
      <c r="D159" s="26">
        <v>2026</v>
      </c>
      <c r="E159" s="26">
        <v>20260950</v>
      </c>
      <c r="F159" s="26" t="s">
        <v>2189</v>
      </c>
      <c r="G159" s="26" t="s">
        <v>2224</v>
      </c>
      <c r="H159" s="26">
        <v>3454400</v>
      </c>
      <c r="I159" s="26">
        <v>4.4400000000000004</v>
      </c>
      <c r="J159" s="26" t="s">
        <v>2191</v>
      </c>
      <c r="K159" s="26"/>
      <c r="L159" s="26"/>
      <c r="M159" s="26"/>
      <c r="N159" s="26"/>
      <c r="O159" s="26"/>
      <c r="P159" s="26">
        <v>0</v>
      </c>
      <c r="Q159" s="26">
        <v>1</v>
      </c>
      <c r="R159" s="26">
        <v>108850</v>
      </c>
      <c r="S159" s="27">
        <v>46071.860694444447</v>
      </c>
      <c r="T159" s="26">
        <v>3454400</v>
      </c>
      <c r="U159" s="26">
        <v>3454400</v>
      </c>
      <c r="V159" s="26">
        <v>0</v>
      </c>
      <c r="W159" s="26">
        <v>3340774</v>
      </c>
      <c r="X159" s="26">
        <v>3454400</v>
      </c>
      <c r="Y159" s="26">
        <v>74269600</v>
      </c>
      <c r="Z159" s="26"/>
      <c r="AA159" s="26"/>
    </row>
    <row r="160" spans="1:27" ht="15.75" hidden="1" thickBot="1" x14ac:dyDescent="0.3">
      <c r="A160" s="23">
        <v>150</v>
      </c>
      <c r="B160" s="22" t="s">
        <v>2350</v>
      </c>
      <c r="C160" s="25">
        <v>126</v>
      </c>
      <c r="D160" s="26">
        <v>2026</v>
      </c>
      <c r="E160" s="26">
        <v>20260845</v>
      </c>
      <c r="F160" s="26" t="s">
        <v>2189</v>
      </c>
      <c r="G160" s="26" t="s">
        <v>2224</v>
      </c>
      <c r="H160" s="26">
        <v>2522800</v>
      </c>
      <c r="I160" s="26">
        <v>4.93</v>
      </c>
      <c r="J160" s="26" t="s">
        <v>2191</v>
      </c>
      <c r="K160" s="26"/>
      <c r="L160" s="26"/>
      <c r="M160" s="26"/>
      <c r="N160" s="26"/>
      <c r="O160" s="26"/>
      <c r="P160" s="26">
        <v>0</v>
      </c>
      <c r="Q160" s="26">
        <v>1</v>
      </c>
      <c r="R160" s="26">
        <v>108079</v>
      </c>
      <c r="S160" s="27">
        <v>46058.466481481482</v>
      </c>
      <c r="T160" s="26">
        <v>2522800</v>
      </c>
      <c r="U160" s="26">
        <v>2522800</v>
      </c>
      <c r="V160" s="26">
        <v>0</v>
      </c>
      <c r="W160" s="26">
        <v>2442608</v>
      </c>
      <c r="X160" s="26">
        <v>2522800</v>
      </c>
      <c r="Y160" s="26">
        <v>48675200</v>
      </c>
      <c r="Z160" s="26"/>
      <c r="AA160" s="26"/>
    </row>
    <row r="161" spans="1:27" ht="15.75" hidden="1" thickBot="1" x14ac:dyDescent="0.3">
      <c r="A161" s="23">
        <v>151</v>
      </c>
      <c r="B161" s="22" t="s">
        <v>2351</v>
      </c>
      <c r="C161" s="25">
        <v>126</v>
      </c>
      <c r="D161" s="26">
        <v>2026</v>
      </c>
      <c r="E161" s="26">
        <v>20260826</v>
      </c>
      <c r="F161" s="26" t="s">
        <v>2189</v>
      </c>
      <c r="G161" s="26" t="s">
        <v>2224</v>
      </c>
      <c r="H161" s="26">
        <v>1329667</v>
      </c>
      <c r="I161" s="26">
        <v>3.33</v>
      </c>
      <c r="J161" s="26" t="s">
        <v>2191</v>
      </c>
      <c r="K161" s="26"/>
      <c r="L161" s="26"/>
      <c r="M161" s="26"/>
      <c r="N161" s="26"/>
      <c r="O161" s="26"/>
      <c r="P161" s="26">
        <v>0</v>
      </c>
      <c r="Q161" s="26">
        <v>1</v>
      </c>
      <c r="R161" s="26">
        <v>108342</v>
      </c>
      <c r="S161" s="27">
        <v>46063.374988425923</v>
      </c>
      <c r="T161" s="26">
        <v>1329667</v>
      </c>
      <c r="U161" s="26">
        <v>1329667</v>
      </c>
      <c r="V161" s="26">
        <v>0</v>
      </c>
      <c r="W161" s="26">
        <v>1287515</v>
      </c>
      <c r="X161" s="26">
        <v>1329667</v>
      </c>
      <c r="Y161" s="26">
        <v>38560333</v>
      </c>
      <c r="Z161" s="26"/>
      <c r="AA161" s="26"/>
    </row>
    <row r="162" spans="1:27" ht="15.75" hidden="1" thickBot="1" x14ac:dyDescent="0.3">
      <c r="A162" s="23">
        <v>152</v>
      </c>
      <c r="B162" s="22" t="s">
        <v>2352</v>
      </c>
      <c r="C162" s="25">
        <v>126</v>
      </c>
      <c r="D162" s="26">
        <v>2026</v>
      </c>
      <c r="E162" s="26">
        <v>20260277</v>
      </c>
      <c r="F162" s="26" t="s">
        <v>2189</v>
      </c>
      <c r="G162" s="26" t="s">
        <v>2224</v>
      </c>
      <c r="H162" s="26">
        <v>3273633</v>
      </c>
      <c r="I162" s="26">
        <v>5.15</v>
      </c>
      <c r="J162" s="26" t="s">
        <v>2191</v>
      </c>
      <c r="K162" s="26"/>
      <c r="L162" s="26"/>
      <c r="M162" s="26"/>
      <c r="N162" s="26"/>
      <c r="O162" s="26"/>
      <c r="P162" s="26">
        <v>0</v>
      </c>
      <c r="Q162" s="26">
        <v>1</v>
      </c>
      <c r="R162" s="26">
        <v>108277</v>
      </c>
      <c r="S162" s="27">
        <v>46063.367060185185</v>
      </c>
      <c r="T162" s="26">
        <v>3273633</v>
      </c>
      <c r="U162" s="26">
        <v>3273633</v>
      </c>
      <c r="V162" s="26">
        <v>0</v>
      </c>
      <c r="W162" s="26">
        <v>3163774</v>
      </c>
      <c r="X162" s="26">
        <v>3273633</v>
      </c>
      <c r="Y162" s="26">
        <v>60273367</v>
      </c>
      <c r="Z162" s="26"/>
      <c r="AA162" s="26"/>
    </row>
    <row r="163" spans="1:27" ht="15.75" hidden="1" thickBot="1" x14ac:dyDescent="0.3">
      <c r="A163" s="23">
        <v>153</v>
      </c>
      <c r="B163" s="22" t="s">
        <v>2353</v>
      </c>
      <c r="C163" s="25">
        <v>126</v>
      </c>
      <c r="D163" s="26">
        <v>2026</v>
      </c>
      <c r="E163" s="26">
        <v>20260978</v>
      </c>
      <c r="F163" s="26" t="s">
        <v>2189</v>
      </c>
      <c r="G163" s="26" t="s">
        <v>2281</v>
      </c>
      <c r="H163" s="26">
        <v>385167</v>
      </c>
      <c r="I163" s="26">
        <v>1.52</v>
      </c>
      <c r="J163" s="26" t="s">
        <v>2191</v>
      </c>
      <c r="K163" s="26"/>
      <c r="L163" s="26"/>
      <c r="M163" s="26"/>
      <c r="N163" s="26"/>
      <c r="O163" s="26"/>
      <c r="P163" s="26">
        <v>0</v>
      </c>
      <c r="Q163" s="26">
        <v>1</v>
      </c>
      <c r="R163" s="26">
        <v>108063</v>
      </c>
      <c r="S163" s="27">
        <v>46058.483472222222</v>
      </c>
      <c r="T163" s="26">
        <v>385167</v>
      </c>
      <c r="U163" s="26">
        <v>385167</v>
      </c>
      <c r="V163" s="26">
        <v>0</v>
      </c>
      <c r="W163" s="26">
        <v>372621</v>
      </c>
      <c r="X163" s="26">
        <v>385167</v>
      </c>
      <c r="Y163" s="26">
        <v>25035833</v>
      </c>
      <c r="Z163" s="26"/>
      <c r="AA163" s="26"/>
    </row>
    <row r="164" spans="1:27" ht="15.75" hidden="1" thickBot="1" x14ac:dyDescent="0.3">
      <c r="A164" s="23">
        <v>154</v>
      </c>
      <c r="B164" s="22" t="s">
        <v>2354</v>
      </c>
      <c r="C164" s="25">
        <v>126</v>
      </c>
      <c r="D164" s="26">
        <v>2026</v>
      </c>
      <c r="E164" s="26">
        <v>20260870</v>
      </c>
      <c r="F164" s="26" t="s">
        <v>2189</v>
      </c>
      <c r="G164" s="26" t="s">
        <v>2281</v>
      </c>
      <c r="H164" s="26">
        <v>1578000</v>
      </c>
      <c r="I164" s="26">
        <v>4.55</v>
      </c>
      <c r="J164" s="26" t="s">
        <v>2191</v>
      </c>
      <c r="K164" s="26"/>
      <c r="L164" s="26"/>
      <c r="M164" s="26"/>
      <c r="N164" s="26"/>
      <c r="O164" s="26"/>
      <c r="P164" s="26">
        <v>0</v>
      </c>
      <c r="Q164" s="26">
        <v>1</v>
      </c>
      <c r="R164" s="26">
        <v>107953</v>
      </c>
      <c r="S164" s="27">
        <v>46055.816342592596</v>
      </c>
      <c r="T164" s="26">
        <v>1578000</v>
      </c>
      <c r="U164" s="26">
        <v>1578000</v>
      </c>
      <c r="V164" s="26">
        <v>0</v>
      </c>
      <c r="W164" s="26">
        <v>1525717</v>
      </c>
      <c r="X164" s="26">
        <v>1578000</v>
      </c>
      <c r="Y164" s="26">
        <v>33138000</v>
      </c>
      <c r="Z164" s="26"/>
      <c r="AA164" s="26"/>
    </row>
    <row r="165" spans="1:27" ht="15.75" hidden="1" thickBot="1" x14ac:dyDescent="0.3">
      <c r="A165" s="23">
        <v>155</v>
      </c>
      <c r="B165" s="22" t="s">
        <v>2355</v>
      </c>
      <c r="C165" s="25">
        <v>126</v>
      </c>
      <c r="D165" s="26">
        <v>2026</v>
      </c>
      <c r="E165" s="26">
        <v>20260164</v>
      </c>
      <c r="F165" s="26" t="s">
        <v>2189</v>
      </c>
      <c r="G165" s="26" t="s">
        <v>2224</v>
      </c>
      <c r="H165" s="26">
        <v>6139200</v>
      </c>
      <c r="I165" s="26">
        <v>8</v>
      </c>
      <c r="J165" s="26" t="s">
        <v>2191</v>
      </c>
      <c r="K165" s="26"/>
      <c r="L165" s="26"/>
      <c r="M165" s="26"/>
      <c r="N165" s="26"/>
      <c r="O165" s="26"/>
      <c r="P165" s="26">
        <v>0</v>
      </c>
      <c r="Q165" s="26">
        <v>1</v>
      </c>
      <c r="R165" s="26">
        <v>107945</v>
      </c>
      <c r="S165" s="27">
        <v>46055.803506944445</v>
      </c>
      <c r="T165" s="26">
        <v>6139200</v>
      </c>
      <c r="U165" s="26">
        <v>6139200</v>
      </c>
      <c r="V165" s="26">
        <v>0</v>
      </c>
      <c r="W165" s="26">
        <v>5944055</v>
      </c>
      <c r="X165" s="26">
        <v>6139200</v>
      </c>
      <c r="Y165" s="26">
        <v>70600800</v>
      </c>
      <c r="Z165" s="26"/>
      <c r="AA165" s="26"/>
    </row>
    <row r="166" spans="1:27" ht="15.75" hidden="1" thickBot="1" x14ac:dyDescent="0.3">
      <c r="A166" s="23">
        <v>156</v>
      </c>
      <c r="B166" s="22" t="s">
        <v>2356</v>
      </c>
      <c r="C166" s="25">
        <v>126</v>
      </c>
      <c r="D166" s="26">
        <v>2026</v>
      </c>
      <c r="E166" s="26">
        <v>20260074</v>
      </c>
      <c r="F166" s="26" t="s">
        <v>2189</v>
      </c>
      <c r="G166" s="26" t="s">
        <v>2224</v>
      </c>
      <c r="H166" s="26">
        <v>2917600</v>
      </c>
      <c r="I166" s="26">
        <v>4.21</v>
      </c>
      <c r="J166" s="26" t="s">
        <v>2191</v>
      </c>
      <c r="K166" s="26"/>
      <c r="L166" s="26"/>
      <c r="M166" s="26"/>
      <c r="N166" s="26"/>
      <c r="O166" s="26"/>
      <c r="P166" s="26">
        <v>0</v>
      </c>
      <c r="Q166" s="26">
        <v>1</v>
      </c>
      <c r="R166" s="26">
        <v>108132</v>
      </c>
      <c r="S166" s="27">
        <v>46062.265347222223</v>
      </c>
      <c r="T166" s="26">
        <v>2917600</v>
      </c>
      <c r="U166" s="26">
        <v>2917600</v>
      </c>
      <c r="V166" s="26">
        <v>0</v>
      </c>
      <c r="W166" s="26">
        <v>2826823</v>
      </c>
      <c r="X166" s="26">
        <v>2917600</v>
      </c>
      <c r="Y166" s="26">
        <v>66375400</v>
      </c>
      <c r="Z166" s="26"/>
      <c r="AA166" s="26"/>
    </row>
    <row r="167" spans="1:27" ht="15.75" hidden="1" thickBot="1" x14ac:dyDescent="0.3">
      <c r="A167" s="23">
        <v>157</v>
      </c>
      <c r="B167" s="22" t="s">
        <v>2357</v>
      </c>
      <c r="C167" s="25">
        <v>126</v>
      </c>
      <c r="D167" s="26">
        <v>2026</v>
      </c>
      <c r="E167" s="26">
        <v>20260169</v>
      </c>
      <c r="F167" s="26" t="s">
        <v>2189</v>
      </c>
      <c r="G167" s="26" t="s">
        <v>2224</v>
      </c>
      <c r="H167" s="26">
        <v>4832400</v>
      </c>
      <c r="I167" s="26">
        <v>5.71</v>
      </c>
      <c r="J167" s="26" t="s">
        <v>2191</v>
      </c>
      <c r="K167" s="26"/>
      <c r="L167" s="26"/>
      <c r="M167" s="26"/>
      <c r="N167" s="26"/>
      <c r="O167" s="26"/>
      <c r="P167" s="26">
        <v>0</v>
      </c>
      <c r="Q167" s="26">
        <v>1</v>
      </c>
      <c r="R167" s="26">
        <v>108127</v>
      </c>
      <c r="S167" s="27">
        <v>46062.320370370369</v>
      </c>
      <c r="T167" s="26">
        <v>4832400</v>
      </c>
      <c r="U167" s="26">
        <v>4832400</v>
      </c>
      <c r="V167" s="26">
        <v>0</v>
      </c>
      <c r="W167" s="26">
        <v>4658495</v>
      </c>
      <c r="X167" s="26">
        <v>4832400</v>
      </c>
      <c r="Y167" s="26">
        <v>79734600</v>
      </c>
      <c r="Z167" s="26"/>
      <c r="AA167" s="26"/>
    </row>
    <row r="168" spans="1:27" ht="15.75" hidden="1" thickBot="1" x14ac:dyDescent="0.3">
      <c r="A168" s="23">
        <v>158</v>
      </c>
      <c r="B168" s="22" t="s">
        <v>2358</v>
      </c>
      <c r="C168" s="25">
        <v>126</v>
      </c>
      <c r="D168" s="26">
        <v>2026</v>
      </c>
      <c r="E168" s="26">
        <v>20260410</v>
      </c>
      <c r="F168" s="26" t="s">
        <v>2189</v>
      </c>
      <c r="G168" s="26" t="s">
        <v>2224</v>
      </c>
      <c r="H168" s="26">
        <v>6159100</v>
      </c>
      <c r="I168" s="26">
        <v>5.67</v>
      </c>
      <c r="J168" s="26" t="s">
        <v>2191</v>
      </c>
      <c r="K168" s="26"/>
      <c r="L168" s="26"/>
      <c r="M168" s="26"/>
      <c r="N168" s="26"/>
      <c r="O168" s="26"/>
      <c r="P168" s="26">
        <v>0</v>
      </c>
      <c r="Q168" s="26">
        <v>1</v>
      </c>
      <c r="R168" s="26">
        <v>108793</v>
      </c>
      <c r="S168" s="27">
        <v>46070.465474537035</v>
      </c>
      <c r="T168" s="26">
        <v>6159100</v>
      </c>
      <c r="U168" s="26">
        <v>6159100</v>
      </c>
      <c r="V168" s="26">
        <v>0</v>
      </c>
      <c r="W168" s="26">
        <v>5723218</v>
      </c>
      <c r="X168" s="26">
        <v>6159100</v>
      </c>
      <c r="Y168" s="26">
        <v>102530900</v>
      </c>
      <c r="Z168" s="26"/>
      <c r="AA168" s="26"/>
    </row>
    <row r="169" spans="1:27" ht="15.75" hidden="1" thickBot="1" x14ac:dyDescent="0.3">
      <c r="A169" s="23">
        <v>159</v>
      </c>
      <c r="B169" s="22" t="s">
        <v>2359</v>
      </c>
      <c r="C169" s="25">
        <v>126</v>
      </c>
      <c r="D169" s="26">
        <v>2026</v>
      </c>
      <c r="E169" s="26">
        <v>20260179</v>
      </c>
      <c r="F169" s="26" t="s">
        <v>2189</v>
      </c>
      <c r="G169" s="26" t="s">
        <v>2224</v>
      </c>
      <c r="H169" s="26">
        <v>962833</v>
      </c>
      <c r="I169" s="26">
        <v>2.08</v>
      </c>
      <c r="J169" s="26" t="s">
        <v>2191</v>
      </c>
      <c r="K169" s="26"/>
      <c r="L169" s="26"/>
      <c r="M169" s="26"/>
      <c r="N169" s="26"/>
      <c r="O169" s="26"/>
      <c r="P169" s="26">
        <v>0</v>
      </c>
      <c r="Q169" s="26">
        <v>1</v>
      </c>
      <c r="R169" s="26">
        <v>108399</v>
      </c>
      <c r="S169" s="27">
        <v>46063.673530092594</v>
      </c>
      <c r="T169" s="26">
        <v>962833</v>
      </c>
      <c r="U169" s="26">
        <v>962833</v>
      </c>
      <c r="V169" s="26">
        <v>0</v>
      </c>
      <c r="W169" s="26">
        <v>932228</v>
      </c>
      <c r="X169" s="26">
        <v>962833</v>
      </c>
      <c r="Y169" s="26">
        <v>45253167</v>
      </c>
      <c r="Z169" s="26"/>
      <c r="AA169" s="26"/>
    </row>
    <row r="170" spans="1:27" ht="15.75" hidden="1" thickBot="1" x14ac:dyDescent="0.3">
      <c r="A170" s="23">
        <v>160</v>
      </c>
      <c r="B170" s="22" t="s">
        <v>2360</v>
      </c>
      <c r="C170" s="25">
        <v>126</v>
      </c>
      <c r="D170" s="26">
        <v>2026</v>
      </c>
      <c r="E170" s="26">
        <v>20260432</v>
      </c>
      <c r="F170" s="26" t="s">
        <v>2189</v>
      </c>
      <c r="G170" s="26" t="s">
        <v>2224</v>
      </c>
      <c r="H170" s="26">
        <v>2522800</v>
      </c>
      <c r="I170" s="26">
        <v>5.15</v>
      </c>
      <c r="J170" s="26" t="s">
        <v>2191</v>
      </c>
      <c r="K170" s="26"/>
      <c r="L170" s="26"/>
      <c r="M170" s="26"/>
      <c r="N170" s="26"/>
      <c r="O170" s="26"/>
      <c r="P170" s="26">
        <v>0</v>
      </c>
      <c r="Q170" s="26">
        <v>1</v>
      </c>
      <c r="R170" s="26">
        <v>107993</v>
      </c>
      <c r="S170" s="27">
        <v>46057.447962962964</v>
      </c>
      <c r="T170" s="26">
        <v>2522800</v>
      </c>
      <c r="U170" s="26">
        <v>2522800</v>
      </c>
      <c r="V170" s="26">
        <v>0</v>
      </c>
      <c r="W170" s="26">
        <v>2442608</v>
      </c>
      <c r="X170" s="26">
        <v>2522800</v>
      </c>
      <c r="Y170" s="26">
        <v>46449200</v>
      </c>
      <c r="Z170" s="26"/>
      <c r="AA170" s="26"/>
    </row>
    <row r="171" spans="1:27" ht="15.75" hidden="1" thickBot="1" x14ac:dyDescent="0.3">
      <c r="A171" s="23">
        <v>161</v>
      </c>
      <c r="B171" s="22" t="s">
        <v>2361</v>
      </c>
      <c r="C171" s="25">
        <v>126</v>
      </c>
      <c r="D171" s="26">
        <v>2026</v>
      </c>
      <c r="E171" s="26">
        <v>20260218</v>
      </c>
      <c r="F171" s="26" t="s">
        <v>2189</v>
      </c>
      <c r="G171" s="26" t="s">
        <v>2224</v>
      </c>
      <c r="H171" s="26">
        <v>1462633</v>
      </c>
      <c r="I171" s="26">
        <v>3.33</v>
      </c>
      <c r="J171" s="26" t="s">
        <v>2191</v>
      </c>
      <c r="K171" s="26"/>
      <c r="L171" s="26"/>
      <c r="M171" s="26"/>
      <c r="N171" s="26"/>
      <c r="O171" s="26"/>
      <c r="P171" s="26">
        <v>0</v>
      </c>
      <c r="Q171" s="26">
        <v>1</v>
      </c>
      <c r="R171" s="26">
        <v>108358</v>
      </c>
      <c r="S171" s="27">
        <v>46063.403263888889</v>
      </c>
      <c r="T171" s="26">
        <v>1462633</v>
      </c>
      <c r="U171" s="26">
        <v>1462633</v>
      </c>
      <c r="V171" s="26">
        <v>0</v>
      </c>
      <c r="W171" s="26">
        <v>1414985</v>
      </c>
      <c r="X171" s="26">
        <v>1462633</v>
      </c>
      <c r="Y171" s="26">
        <v>42416367</v>
      </c>
      <c r="Z171" s="26"/>
      <c r="AA171" s="26"/>
    </row>
    <row r="172" spans="1:27" ht="15.75" hidden="1" thickBot="1" x14ac:dyDescent="0.3">
      <c r="A172" s="23">
        <v>162</v>
      </c>
      <c r="B172" s="22" t="s">
        <v>2362</v>
      </c>
      <c r="C172" s="25">
        <v>126</v>
      </c>
      <c r="D172" s="26">
        <v>2026</v>
      </c>
      <c r="E172" s="26">
        <v>20260814</v>
      </c>
      <c r="F172" s="26" t="s">
        <v>2189</v>
      </c>
      <c r="G172" s="26" t="s">
        <v>2281</v>
      </c>
      <c r="H172" s="26">
        <v>1465500</v>
      </c>
      <c r="I172" s="26">
        <v>4.55</v>
      </c>
      <c r="J172" s="26" t="s">
        <v>2191</v>
      </c>
      <c r="K172" s="26"/>
      <c r="L172" s="26"/>
      <c r="M172" s="26"/>
      <c r="N172" s="26"/>
      <c r="O172" s="26"/>
      <c r="P172" s="26">
        <v>0</v>
      </c>
      <c r="Q172" s="26">
        <v>1</v>
      </c>
      <c r="R172" s="26">
        <v>108472</v>
      </c>
      <c r="S172" s="27">
        <v>46065.593321759261</v>
      </c>
      <c r="T172" s="26">
        <v>1465500</v>
      </c>
      <c r="U172" s="26">
        <v>1465500</v>
      </c>
      <c r="V172" s="26">
        <v>0</v>
      </c>
      <c r="W172" s="26">
        <v>1417115</v>
      </c>
      <c r="X172" s="26">
        <v>1465500</v>
      </c>
      <c r="Y172" s="26">
        <v>30775500</v>
      </c>
      <c r="Z172" s="26"/>
      <c r="AA172" s="26"/>
    </row>
    <row r="173" spans="1:27" ht="15.75" hidden="1" thickBot="1" x14ac:dyDescent="0.3">
      <c r="A173" s="23">
        <v>163</v>
      </c>
      <c r="B173" s="22" t="s">
        <v>2363</v>
      </c>
      <c r="C173" s="25">
        <v>126</v>
      </c>
      <c r="D173" s="26">
        <v>2026</v>
      </c>
      <c r="E173" s="26">
        <v>20260181</v>
      </c>
      <c r="F173" s="26" t="s">
        <v>2189</v>
      </c>
      <c r="G173" s="26" t="s">
        <v>2224</v>
      </c>
      <c r="H173" s="26">
        <v>1733100</v>
      </c>
      <c r="I173" s="26">
        <v>3.75</v>
      </c>
      <c r="J173" s="26" t="s">
        <v>2191</v>
      </c>
      <c r="K173" s="26"/>
      <c r="L173" s="26"/>
      <c r="M173" s="26"/>
      <c r="N173" s="26"/>
      <c r="O173" s="26"/>
      <c r="P173" s="26">
        <v>0</v>
      </c>
      <c r="Q173" s="26">
        <v>1</v>
      </c>
      <c r="R173" s="26">
        <v>108722</v>
      </c>
      <c r="S173" s="27">
        <v>46070.444988425923</v>
      </c>
      <c r="T173" s="26">
        <v>1733100</v>
      </c>
      <c r="U173" s="26">
        <v>1733100</v>
      </c>
      <c r="V173" s="26">
        <v>0</v>
      </c>
      <c r="W173" s="26">
        <v>1679177</v>
      </c>
      <c r="X173" s="26">
        <v>1733100</v>
      </c>
      <c r="Y173" s="26">
        <v>44482900</v>
      </c>
      <c r="Z173" s="26"/>
      <c r="AA173" s="26"/>
    </row>
    <row r="174" spans="1:27" ht="15.75" hidden="1" thickBot="1" x14ac:dyDescent="0.3">
      <c r="A174" s="23">
        <v>164</v>
      </c>
      <c r="B174" s="22" t="s">
        <v>2364</v>
      </c>
      <c r="C174" s="25">
        <v>126</v>
      </c>
      <c r="D174" s="26">
        <v>2026</v>
      </c>
      <c r="E174" s="26">
        <v>20260569</v>
      </c>
      <c r="F174" s="26" t="s">
        <v>2189</v>
      </c>
      <c r="G174" s="26" t="s">
        <v>2224</v>
      </c>
      <c r="H174" s="26">
        <v>4163867</v>
      </c>
      <c r="I174" s="26">
        <v>6.67</v>
      </c>
      <c r="J174" s="26" t="s">
        <v>2191</v>
      </c>
      <c r="K174" s="26"/>
      <c r="L174" s="26"/>
      <c r="M174" s="26"/>
      <c r="N174" s="26"/>
      <c r="O174" s="26"/>
      <c r="P174" s="26">
        <v>0</v>
      </c>
      <c r="Q174" s="26">
        <v>1</v>
      </c>
      <c r="R174" s="26">
        <v>108674</v>
      </c>
      <c r="S174" s="27">
        <v>46069.779687499999</v>
      </c>
      <c r="T174" s="26">
        <v>4163867</v>
      </c>
      <c r="U174" s="26">
        <v>4163867</v>
      </c>
      <c r="V174" s="26">
        <v>0</v>
      </c>
      <c r="W174" s="26">
        <v>4031512</v>
      </c>
      <c r="X174" s="26">
        <v>4163867</v>
      </c>
      <c r="Y174" s="26">
        <v>58294133</v>
      </c>
      <c r="Z174" s="26"/>
      <c r="AA174" s="26"/>
    </row>
    <row r="175" spans="1:27" ht="15.75" hidden="1" thickBot="1" x14ac:dyDescent="0.3">
      <c r="A175" s="23">
        <v>165</v>
      </c>
      <c r="B175" s="22" t="s">
        <v>2365</v>
      </c>
      <c r="C175" s="25">
        <v>126</v>
      </c>
      <c r="D175" s="26">
        <v>2026</v>
      </c>
      <c r="E175" s="26">
        <v>20260562</v>
      </c>
      <c r="F175" s="26" t="s">
        <v>2189</v>
      </c>
      <c r="G175" s="26" t="s">
        <v>2281</v>
      </c>
      <c r="H175" s="26">
        <v>946800</v>
      </c>
      <c r="I175" s="26">
        <v>2.73</v>
      </c>
      <c r="J175" s="26" t="s">
        <v>2191</v>
      </c>
      <c r="K175" s="26"/>
      <c r="L175" s="26"/>
      <c r="M175" s="26"/>
      <c r="N175" s="26"/>
      <c r="O175" s="26"/>
      <c r="P175" s="26">
        <v>0</v>
      </c>
      <c r="Q175" s="26">
        <v>1</v>
      </c>
      <c r="R175" s="26">
        <v>107965</v>
      </c>
      <c r="S175" s="27">
        <v>46056.423611111109</v>
      </c>
      <c r="T175" s="26">
        <v>946800</v>
      </c>
      <c r="U175" s="26">
        <v>946800</v>
      </c>
      <c r="V175" s="26">
        <v>0</v>
      </c>
      <c r="W175" s="26">
        <v>915430</v>
      </c>
      <c r="X175" s="26">
        <v>946800</v>
      </c>
      <c r="Y175" s="26">
        <v>33769200</v>
      </c>
      <c r="Z175" s="26"/>
      <c r="AA175" s="26"/>
    </row>
    <row r="176" spans="1:27" ht="15.75" hidden="1" thickBot="1" x14ac:dyDescent="0.3">
      <c r="A176" s="23">
        <v>166</v>
      </c>
      <c r="B176" s="22" t="s">
        <v>2366</v>
      </c>
      <c r="C176" s="25">
        <v>126</v>
      </c>
      <c r="D176" s="26">
        <v>2026</v>
      </c>
      <c r="E176" s="26">
        <v>20260561</v>
      </c>
      <c r="F176" s="26" t="s">
        <v>2189</v>
      </c>
      <c r="G176" s="26" t="s">
        <v>2281</v>
      </c>
      <c r="H176" s="26">
        <v>1052000</v>
      </c>
      <c r="I176" s="26">
        <v>3.03</v>
      </c>
      <c r="J176" s="26" t="s">
        <v>2191</v>
      </c>
      <c r="K176" s="26"/>
      <c r="L176" s="26"/>
      <c r="M176" s="26"/>
      <c r="N176" s="26"/>
      <c r="O176" s="26"/>
      <c r="P176" s="26">
        <v>0</v>
      </c>
      <c r="Q176" s="26">
        <v>1</v>
      </c>
      <c r="R176" s="26">
        <v>107944</v>
      </c>
      <c r="S176" s="27">
        <v>46055.623171296298</v>
      </c>
      <c r="T176" s="26">
        <v>1052000</v>
      </c>
      <c r="U176" s="26">
        <v>1052000</v>
      </c>
      <c r="V176" s="26">
        <v>0</v>
      </c>
      <c r="W176" s="26">
        <v>1017144</v>
      </c>
      <c r="X176" s="26">
        <v>1052000</v>
      </c>
      <c r="Y176" s="26">
        <v>33664000</v>
      </c>
      <c r="Z176" s="26"/>
      <c r="AA176" s="26"/>
    </row>
    <row r="177" spans="1:27" ht="15.75" hidden="1" thickBot="1" x14ac:dyDescent="0.3">
      <c r="A177" s="23">
        <v>167</v>
      </c>
      <c r="B177" s="22" t="s">
        <v>2367</v>
      </c>
      <c r="C177" s="25">
        <v>126</v>
      </c>
      <c r="D177" s="26">
        <v>2026</v>
      </c>
      <c r="E177" s="26">
        <v>20260546</v>
      </c>
      <c r="F177" s="26" t="s">
        <v>2189</v>
      </c>
      <c r="G177" s="26" t="s">
        <v>2224</v>
      </c>
      <c r="H177" s="26">
        <v>4092800</v>
      </c>
      <c r="I177" s="26">
        <v>4.8499999999999996</v>
      </c>
      <c r="J177" s="26" t="s">
        <v>2191</v>
      </c>
      <c r="K177" s="26"/>
      <c r="L177" s="26"/>
      <c r="M177" s="26"/>
      <c r="N177" s="26"/>
      <c r="O177" s="26"/>
      <c r="P177" s="26">
        <v>0</v>
      </c>
      <c r="Q177" s="26">
        <v>1</v>
      </c>
      <c r="R177" s="26">
        <v>108041</v>
      </c>
      <c r="S177" s="27">
        <v>46057.608854166669</v>
      </c>
      <c r="T177" s="26">
        <v>4092800</v>
      </c>
      <c r="U177" s="26">
        <v>4092800</v>
      </c>
      <c r="V177" s="26">
        <v>0</v>
      </c>
      <c r="W177" s="26">
        <v>3951345</v>
      </c>
      <c r="X177" s="26">
        <v>4092800</v>
      </c>
      <c r="Y177" s="26">
        <v>80321200</v>
      </c>
      <c r="Z177" s="26"/>
      <c r="AA177" s="26"/>
    </row>
    <row r="178" spans="1:27" ht="15.75" hidden="1" thickBot="1" x14ac:dyDescent="0.3">
      <c r="A178" s="23">
        <v>168</v>
      </c>
      <c r="B178" s="22" t="s">
        <v>2368</v>
      </c>
      <c r="C178" s="25">
        <v>126</v>
      </c>
      <c r="D178" s="26">
        <v>2026</v>
      </c>
      <c r="E178" s="26">
        <v>20260153</v>
      </c>
      <c r="F178" s="26" t="s">
        <v>2189</v>
      </c>
      <c r="G178" s="26" t="s">
        <v>2224</v>
      </c>
      <c r="H178" s="26">
        <v>9528000</v>
      </c>
      <c r="I178" s="26">
        <v>7.27</v>
      </c>
      <c r="J178" s="26" t="s">
        <v>2191</v>
      </c>
      <c r="K178" s="26"/>
      <c r="L178" s="26"/>
      <c r="M178" s="26"/>
      <c r="N178" s="26"/>
      <c r="O178" s="26"/>
      <c r="P178" s="26">
        <v>0</v>
      </c>
      <c r="Q178" s="26">
        <v>1</v>
      </c>
      <c r="R178" s="26">
        <v>107981</v>
      </c>
      <c r="S178" s="27">
        <v>46056.422430555554</v>
      </c>
      <c r="T178" s="26">
        <v>9528000</v>
      </c>
      <c r="U178" s="26">
        <v>9528000</v>
      </c>
      <c r="V178" s="26">
        <v>0</v>
      </c>
      <c r="W178" s="26">
        <v>8797342</v>
      </c>
      <c r="X178" s="26">
        <v>9528000</v>
      </c>
      <c r="Y178" s="26">
        <v>121482000</v>
      </c>
      <c r="Z178" s="26"/>
      <c r="AA178" s="26"/>
    </row>
    <row r="179" spans="1:27" ht="15.75" hidden="1" thickBot="1" x14ac:dyDescent="0.3">
      <c r="A179" s="23">
        <v>169</v>
      </c>
      <c r="B179" s="22" t="s">
        <v>2369</v>
      </c>
      <c r="C179" s="25">
        <v>126</v>
      </c>
      <c r="D179" s="26">
        <v>2026</v>
      </c>
      <c r="E179" s="26">
        <v>20260591</v>
      </c>
      <c r="F179" s="26" t="s">
        <v>2189</v>
      </c>
      <c r="G179" s="26" t="s">
        <v>2224</v>
      </c>
      <c r="H179" s="26">
        <v>668800</v>
      </c>
      <c r="I179" s="26">
        <v>1.21</v>
      </c>
      <c r="J179" s="26" t="s">
        <v>2191</v>
      </c>
      <c r="K179" s="26"/>
      <c r="L179" s="26"/>
      <c r="M179" s="26"/>
      <c r="N179" s="26"/>
      <c r="O179" s="26"/>
      <c r="P179" s="26">
        <v>0</v>
      </c>
      <c r="Q179" s="26">
        <v>1</v>
      </c>
      <c r="R179" s="26">
        <v>108825</v>
      </c>
      <c r="S179" s="27">
        <v>46070.4609837963</v>
      </c>
      <c r="T179" s="26">
        <v>668800</v>
      </c>
      <c r="U179" s="26">
        <v>668800</v>
      </c>
      <c r="V179" s="26">
        <v>0</v>
      </c>
      <c r="W179" s="26">
        <v>646948</v>
      </c>
      <c r="X179" s="26">
        <v>668800</v>
      </c>
      <c r="Y179" s="26">
        <v>54507200</v>
      </c>
      <c r="Z179" s="26"/>
      <c r="AA179" s="26"/>
    </row>
    <row r="180" spans="1:27" ht="15.75" hidden="1" thickBot="1" x14ac:dyDescent="0.3">
      <c r="A180" s="23">
        <v>170</v>
      </c>
      <c r="B180" s="22" t="s">
        <v>2370</v>
      </c>
      <c r="C180" s="25">
        <v>126</v>
      </c>
      <c r="D180" s="26">
        <v>2026</v>
      </c>
      <c r="E180" s="26">
        <v>20260262</v>
      </c>
      <c r="F180" s="26" t="s">
        <v>2189</v>
      </c>
      <c r="G180" s="26" t="s">
        <v>2224</v>
      </c>
      <c r="H180" s="26">
        <v>5010933</v>
      </c>
      <c r="I180" s="26">
        <v>6.97</v>
      </c>
      <c r="J180" s="26" t="s">
        <v>2191</v>
      </c>
      <c r="K180" s="26"/>
      <c r="L180" s="26"/>
      <c r="M180" s="26"/>
      <c r="N180" s="26"/>
      <c r="O180" s="26"/>
      <c r="P180" s="26">
        <v>0</v>
      </c>
      <c r="Q180" s="26">
        <v>1</v>
      </c>
      <c r="R180" s="26">
        <v>107950</v>
      </c>
      <c r="S180" s="27">
        <v>46055.812592592592</v>
      </c>
      <c r="T180" s="26">
        <v>5010933</v>
      </c>
      <c r="U180" s="26">
        <v>5010933</v>
      </c>
      <c r="V180" s="26">
        <v>0</v>
      </c>
      <c r="W180" s="26">
        <v>4851651</v>
      </c>
      <c r="X180" s="26">
        <v>5010933</v>
      </c>
      <c r="Y180" s="26">
        <v>66885067</v>
      </c>
      <c r="Z180" s="26"/>
      <c r="AA180" s="26"/>
    </row>
    <row r="181" spans="1:27" ht="15.75" hidden="1" thickBot="1" x14ac:dyDescent="0.3">
      <c r="A181" s="23">
        <v>171</v>
      </c>
      <c r="B181" s="22" t="s">
        <v>2371</v>
      </c>
      <c r="C181" s="25">
        <v>126</v>
      </c>
      <c r="D181" s="26">
        <v>2026</v>
      </c>
      <c r="E181" s="26">
        <v>20260702</v>
      </c>
      <c r="F181" s="26" t="s">
        <v>2189</v>
      </c>
      <c r="G181" s="26" t="s">
        <v>2224</v>
      </c>
      <c r="H181" s="26">
        <v>6073800</v>
      </c>
      <c r="I181" s="26">
        <v>5.45</v>
      </c>
      <c r="J181" s="26" t="s">
        <v>2191</v>
      </c>
      <c r="K181" s="26"/>
      <c r="L181" s="26"/>
      <c r="M181" s="26"/>
      <c r="N181" s="26"/>
      <c r="O181" s="26"/>
      <c r="P181" s="26">
        <v>0</v>
      </c>
      <c r="Q181" s="26">
        <v>1</v>
      </c>
      <c r="R181" s="26">
        <v>108331</v>
      </c>
      <c r="S181" s="27">
        <v>46063.383032407408</v>
      </c>
      <c r="T181" s="26">
        <v>6073800</v>
      </c>
      <c r="U181" s="26">
        <v>6073800</v>
      </c>
      <c r="V181" s="26">
        <v>0</v>
      </c>
      <c r="W181" s="26">
        <v>5682928</v>
      </c>
      <c r="X181" s="26">
        <v>6073800</v>
      </c>
      <c r="Y181" s="26">
        <v>105279200</v>
      </c>
      <c r="Z181" s="26"/>
      <c r="AA181" s="26"/>
    </row>
    <row r="182" spans="1:27" ht="15.75" hidden="1" thickBot="1" x14ac:dyDescent="0.3">
      <c r="A182" s="23">
        <v>172</v>
      </c>
      <c r="B182" s="22" t="s">
        <v>2372</v>
      </c>
      <c r="C182" s="25">
        <v>126</v>
      </c>
      <c r="D182" s="26">
        <v>2026</v>
      </c>
      <c r="E182" s="26">
        <v>20261042</v>
      </c>
      <c r="F182" s="26" t="s">
        <v>2189</v>
      </c>
      <c r="G182" s="26" t="s">
        <v>2224</v>
      </c>
      <c r="H182" s="26">
        <v>2396533</v>
      </c>
      <c r="I182" s="26">
        <v>3.33</v>
      </c>
      <c r="J182" s="26" t="s">
        <v>2191</v>
      </c>
      <c r="K182" s="26"/>
      <c r="L182" s="26"/>
      <c r="M182" s="26"/>
      <c r="N182" s="26"/>
      <c r="O182" s="26"/>
      <c r="P182" s="26">
        <v>0</v>
      </c>
      <c r="Q182" s="26">
        <v>1</v>
      </c>
      <c r="R182" s="26">
        <v>108054</v>
      </c>
      <c r="S182" s="27">
        <v>46057.576504629629</v>
      </c>
      <c r="T182" s="26">
        <v>2396533</v>
      </c>
      <c r="U182" s="26">
        <v>2396533</v>
      </c>
      <c r="V182" s="26">
        <v>0</v>
      </c>
      <c r="W182" s="26">
        <v>2318231</v>
      </c>
      <c r="X182" s="26">
        <v>2396533</v>
      </c>
      <c r="Y182" s="26">
        <v>69499467</v>
      </c>
      <c r="Z182" s="26"/>
      <c r="AA182" s="26"/>
    </row>
    <row r="183" spans="1:27" ht="15.75" hidden="1" thickBot="1" x14ac:dyDescent="0.3">
      <c r="A183" s="23">
        <v>173</v>
      </c>
      <c r="B183" s="22" t="s">
        <v>2373</v>
      </c>
      <c r="C183" s="25">
        <v>126</v>
      </c>
      <c r="D183" s="26">
        <v>2026</v>
      </c>
      <c r="E183" s="26">
        <v>20260841</v>
      </c>
      <c r="F183" s="26" t="s">
        <v>2189</v>
      </c>
      <c r="G183" s="26" t="s">
        <v>2224</v>
      </c>
      <c r="H183" s="26">
        <v>3890133</v>
      </c>
      <c r="I183" s="26">
        <v>4.8499999999999996</v>
      </c>
      <c r="J183" s="26" t="s">
        <v>2191</v>
      </c>
      <c r="K183" s="26"/>
      <c r="L183" s="26"/>
      <c r="M183" s="26"/>
      <c r="N183" s="26"/>
      <c r="O183" s="26"/>
      <c r="P183" s="26">
        <v>0</v>
      </c>
      <c r="Q183" s="26">
        <v>1</v>
      </c>
      <c r="R183" s="26">
        <v>108030</v>
      </c>
      <c r="S183" s="27">
        <v>46057.586064814815</v>
      </c>
      <c r="T183" s="26">
        <v>3890133</v>
      </c>
      <c r="U183" s="26">
        <v>3890133</v>
      </c>
      <c r="V183" s="26">
        <v>0</v>
      </c>
      <c r="W183" s="26">
        <v>3766478</v>
      </c>
      <c r="X183" s="26">
        <v>3890133</v>
      </c>
      <c r="Y183" s="26">
        <v>76343867</v>
      </c>
      <c r="Z183" s="26"/>
      <c r="AA183" s="26"/>
    </row>
    <row r="184" spans="1:27" ht="15.75" hidden="1" thickBot="1" x14ac:dyDescent="0.3">
      <c r="A184" s="23">
        <v>174</v>
      </c>
      <c r="B184" s="22" t="s">
        <v>2374</v>
      </c>
      <c r="C184" s="25">
        <v>126</v>
      </c>
      <c r="D184" s="26">
        <v>2026</v>
      </c>
      <c r="E184" s="26">
        <v>20260871</v>
      </c>
      <c r="F184" s="26" t="s">
        <v>2189</v>
      </c>
      <c r="G184" s="26" t="s">
        <v>2281</v>
      </c>
      <c r="H184" s="26">
        <v>1262400</v>
      </c>
      <c r="I184" s="26">
        <v>4</v>
      </c>
      <c r="J184" s="26" t="s">
        <v>2191</v>
      </c>
      <c r="K184" s="26"/>
      <c r="L184" s="26"/>
      <c r="M184" s="26"/>
      <c r="N184" s="26"/>
      <c r="O184" s="26"/>
      <c r="P184" s="26">
        <v>0</v>
      </c>
      <c r="Q184" s="26">
        <v>1</v>
      </c>
      <c r="R184" s="26">
        <v>107978</v>
      </c>
      <c r="S184" s="27">
        <v>46056.473958333336</v>
      </c>
      <c r="T184" s="26">
        <v>1262400</v>
      </c>
      <c r="U184" s="26">
        <v>1262400</v>
      </c>
      <c r="V184" s="26">
        <v>0</v>
      </c>
      <c r="W184" s="26">
        <v>1220573</v>
      </c>
      <c r="X184" s="26">
        <v>1262400</v>
      </c>
      <c r="Y184" s="26">
        <v>30297600</v>
      </c>
      <c r="Z184" s="26"/>
      <c r="AA184" s="26"/>
    </row>
    <row r="185" spans="1:27" ht="15.75" hidden="1" thickBot="1" x14ac:dyDescent="0.3">
      <c r="A185" s="23">
        <v>175</v>
      </c>
      <c r="B185" s="22" t="s">
        <v>2375</v>
      </c>
      <c r="C185" s="25">
        <v>126</v>
      </c>
      <c r="D185" s="26">
        <v>2026</v>
      </c>
      <c r="E185" s="26">
        <v>20260359</v>
      </c>
      <c r="F185" s="26" t="s">
        <v>2189</v>
      </c>
      <c r="G185" s="26" t="s">
        <v>2224</v>
      </c>
      <c r="H185" s="26">
        <v>2118233</v>
      </c>
      <c r="I185" s="26">
        <v>3.86</v>
      </c>
      <c r="J185" s="26" t="s">
        <v>2191</v>
      </c>
      <c r="K185" s="26"/>
      <c r="L185" s="26"/>
      <c r="M185" s="26"/>
      <c r="N185" s="26"/>
      <c r="O185" s="26"/>
      <c r="P185" s="26">
        <v>0</v>
      </c>
      <c r="Q185" s="26">
        <v>1</v>
      </c>
      <c r="R185" s="26">
        <v>108157</v>
      </c>
      <c r="S185" s="27">
        <v>46062.352430555555</v>
      </c>
      <c r="T185" s="26">
        <v>2118233</v>
      </c>
      <c r="U185" s="26">
        <v>2118233</v>
      </c>
      <c r="V185" s="26">
        <v>0</v>
      </c>
      <c r="W185" s="26">
        <v>2050901</v>
      </c>
      <c r="X185" s="26">
        <v>2118233</v>
      </c>
      <c r="Y185" s="26">
        <v>52763267</v>
      </c>
      <c r="Z185" s="26"/>
      <c r="AA185" s="26"/>
    </row>
    <row r="186" spans="1:27" ht="15.75" hidden="1" thickBot="1" x14ac:dyDescent="0.3">
      <c r="A186" s="23">
        <v>176</v>
      </c>
      <c r="B186" s="22" t="s">
        <v>2376</v>
      </c>
      <c r="C186" s="25">
        <v>126</v>
      </c>
      <c r="D186" s="26">
        <v>2026</v>
      </c>
      <c r="E186" s="26">
        <v>20260143</v>
      </c>
      <c r="F186" s="26" t="s">
        <v>2189</v>
      </c>
      <c r="G186" s="26" t="s">
        <v>2224</v>
      </c>
      <c r="H186" s="26">
        <v>6139200</v>
      </c>
      <c r="I186" s="26">
        <v>8</v>
      </c>
      <c r="J186" s="26" t="s">
        <v>2191</v>
      </c>
      <c r="K186" s="26"/>
      <c r="L186" s="26"/>
      <c r="M186" s="26"/>
      <c r="N186" s="26"/>
      <c r="O186" s="26"/>
      <c r="P186" s="26">
        <v>0</v>
      </c>
      <c r="Q186" s="26">
        <v>1</v>
      </c>
      <c r="R186" s="26">
        <v>107930</v>
      </c>
      <c r="S186" s="27">
        <v>46055.811435185184</v>
      </c>
      <c r="T186" s="26">
        <v>6139200</v>
      </c>
      <c r="U186" s="26">
        <v>6139200</v>
      </c>
      <c r="V186" s="26">
        <v>0</v>
      </c>
      <c r="W186" s="26">
        <v>5927018</v>
      </c>
      <c r="X186" s="26">
        <v>6139200</v>
      </c>
      <c r="Y186" s="26">
        <v>70600800</v>
      </c>
      <c r="Z186" s="26"/>
      <c r="AA186" s="26"/>
    </row>
    <row r="187" spans="1:27" ht="15.75" hidden="1" thickBot="1" x14ac:dyDescent="0.3">
      <c r="A187" s="23">
        <v>177</v>
      </c>
      <c r="B187" s="22" t="s">
        <v>2377</v>
      </c>
      <c r="C187" s="25">
        <v>126</v>
      </c>
      <c r="D187" s="26">
        <v>2026</v>
      </c>
      <c r="E187" s="26">
        <v>20260864</v>
      </c>
      <c r="F187" s="26" t="s">
        <v>2189</v>
      </c>
      <c r="G187" s="26" t="s">
        <v>2224</v>
      </c>
      <c r="H187" s="26">
        <v>3320000</v>
      </c>
      <c r="I187" s="26">
        <v>6.67</v>
      </c>
      <c r="J187" s="26" t="s">
        <v>2191</v>
      </c>
      <c r="K187" s="26"/>
      <c r="L187" s="26"/>
      <c r="M187" s="26"/>
      <c r="N187" s="26"/>
      <c r="O187" s="26"/>
      <c r="P187" s="26">
        <v>0</v>
      </c>
      <c r="Q187" s="26">
        <v>1</v>
      </c>
      <c r="R187" s="26">
        <v>108455</v>
      </c>
      <c r="S187" s="27">
        <v>46063.713287037041</v>
      </c>
      <c r="T187" s="26">
        <v>3320000</v>
      </c>
      <c r="U187" s="26">
        <v>3320000</v>
      </c>
      <c r="V187" s="26">
        <v>0</v>
      </c>
      <c r="W187" s="26">
        <v>3211526</v>
      </c>
      <c r="X187" s="26">
        <v>3320000</v>
      </c>
      <c r="Y187" s="26">
        <v>46480000</v>
      </c>
      <c r="Z187" s="26"/>
      <c r="AA187" s="26"/>
    </row>
    <row r="188" spans="1:27" ht="15.75" hidden="1" thickBot="1" x14ac:dyDescent="0.3">
      <c r="A188" s="23">
        <v>178</v>
      </c>
      <c r="B188" s="22" t="s">
        <v>2378</v>
      </c>
      <c r="C188" s="25">
        <v>126</v>
      </c>
      <c r="D188" s="26">
        <v>2026</v>
      </c>
      <c r="E188" s="26">
        <v>20260008</v>
      </c>
      <c r="F188" s="26" t="s">
        <v>2189</v>
      </c>
      <c r="G188" s="26" t="s">
        <v>2224</v>
      </c>
      <c r="H188" s="26">
        <v>6971667</v>
      </c>
      <c r="I188" s="26">
        <v>7.58</v>
      </c>
      <c r="J188" s="26" t="s">
        <v>2191</v>
      </c>
      <c r="K188" s="26"/>
      <c r="L188" s="26"/>
      <c r="M188" s="26"/>
      <c r="N188" s="26"/>
      <c r="O188" s="26"/>
      <c r="P188" s="26">
        <v>0</v>
      </c>
      <c r="Q188" s="26">
        <v>1</v>
      </c>
      <c r="R188" s="26">
        <v>107946</v>
      </c>
      <c r="S188" s="27">
        <v>46055.625243055554</v>
      </c>
      <c r="T188" s="26">
        <v>6971667</v>
      </c>
      <c r="U188" s="26">
        <v>6971667</v>
      </c>
      <c r="V188" s="26">
        <v>0</v>
      </c>
      <c r="W188" s="26">
        <v>6659757</v>
      </c>
      <c r="X188" s="26">
        <v>6971667</v>
      </c>
      <c r="Y188" s="26">
        <v>85054333</v>
      </c>
      <c r="Z188" s="26"/>
      <c r="AA188" s="26"/>
    </row>
    <row r="189" spans="1:27" ht="15.75" hidden="1" thickBot="1" x14ac:dyDescent="0.3">
      <c r="A189" s="23">
        <v>179</v>
      </c>
      <c r="B189" s="22" t="s">
        <v>2379</v>
      </c>
      <c r="C189" s="25">
        <v>126</v>
      </c>
      <c r="D189" s="26">
        <v>2026</v>
      </c>
      <c r="E189" s="26">
        <v>20260151</v>
      </c>
      <c r="F189" s="26" t="s">
        <v>2189</v>
      </c>
      <c r="G189" s="26" t="s">
        <v>2224</v>
      </c>
      <c r="H189" s="26">
        <v>3561600</v>
      </c>
      <c r="I189" s="26">
        <v>8</v>
      </c>
      <c r="J189" s="26" t="s">
        <v>2191</v>
      </c>
      <c r="K189" s="26"/>
      <c r="L189" s="26"/>
      <c r="M189" s="26"/>
      <c r="N189" s="26"/>
      <c r="O189" s="26"/>
      <c r="P189" s="26">
        <v>0</v>
      </c>
      <c r="Q189" s="26">
        <v>1</v>
      </c>
      <c r="R189" s="26">
        <v>107961</v>
      </c>
      <c r="S189" s="27">
        <v>46056.392812500002</v>
      </c>
      <c r="T189" s="26">
        <v>3561600</v>
      </c>
      <c r="U189" s="26">
        <v>3561600</v>
      </c>
      <c r="V189" s="26">
        <v>0</v>
      </c>
      <c r="W189" s="26">
        <v>3448388</v>
      </c>
      <c r="X189" s="26">
        <v>3561600</v>
      </c>
      <c r="Y189" s="26">
        <v>40958400</v>
      </c>
      <c r="Z189" s="26"/>
      <c r="AA189" s="26"/>
    </row>
    <row r="190" spans="1:27" ht="15.75" hidden="1" thickBot="1" x14ac:dyDescent="0.3">
      <c r="A190" s="23">
        <v>180</v>
      </c>
      <c r="B190" s="22" t="s">
        <v>2380</v>
      </c>
      <c r="C190" s="25">
        <v>126</v>
      </c>
      <c r="D190" s="26">
        <v>2026</v>
      </c>
      <c r="E190" s="26">
        <v>20260585</v>
      </c>
      <c r="F190" s="26" t="s">
        <v>2189</v>
      </c>
      <c r="G190" s="26" t="s">
        <v>2281</v>
      </c>
      <c r="H190" s="26">
        <v>3126867</v>
      </c>
      <c r="I190" s="26">
        <v>8.1</v>
      </c>
      <c r="J190" s="26" t="s">
        <v>2191</v>
      </c>
      <c r="K190" s="26"/>
      <c r="L190" s="26"/>
      <c r="M190" s="26"/>
      <c r="N190" s="26"/>
      <c r="O190" s="26"/>
      <c r="P190" s="26">
        <v>0</v>
      </c>
      <c r="Q190" s="26">
        <v>1</v>
      </c>
      <c r="R190" s="26">
        <v>108249</v>
      </c>
      <c r="S190" s="27">
        <v>46062.602083333331</v>
      </c>
      <c r="T190" s="26">
        <v>3126867</v>
      </c>
      <c r="U190" s="26">
        <v>3126867</v>
      </c>
      <c r="V190" s="26">
        <v>0</v>
      </c>
      <c r="W190" s="26">
        <v>3027475</v>
      </c>
      <c r="X190" s="26">
        <v>3126867</v>
      </c>
      <c r="Y190" s="26">
        <v>35499133</v>
      </c>
      <c r="Z190" s="26"/>
      <c r="AA190" s="26"/>
    </row>
    <row r="191" spans="1:27" ht="15.75" hidden="1" thickBot="1" x14ac:dyDescent="0.3">
      <c r="A191" s="23">
        <v>181</v>
      </c>
      <c r="B191" s="22" t="s">
        <v>2381</v>
      </c>
      <c r="C191" s="25">
        <v>126</v>
      </c>
      <c r="D191" s="26">
        <v>2026</v>
      </c>
      <c r="E191" s="26">
        <v>20260057</v>
      </c>
      <c r="F191" s="26" t="s">
        <v>2189</v>
      </c>
      <c r="G191" s="26" t="s">
        <v>2224</v>
      </c>
      <c r="H191" s="26">
        <v>7760967</v>
      </c>
      <c r="I191" s="26">
        <v>6.97</v>
      </c>
      <c r="J191" s="26" t="s">
        <v>2191</v>
      </c>
      <c r="K191" s="26"/>
      <c r="L191" s="26"/>
      <c r="M191" s="26"/>
      <c r="N191" s="26"/>
      <c r="O191" s="26"/>
      <c r="P191" s="26">
        <v>0</v>
      </c>
      <c r="Q191" s="26">
        <v>1</v>
      </c>
      <c r="R191" s="26">
        <v>108012</v>
      </c>
      <c r="S191" s="27">
        <v>46057.344965277778</v>
      </c>
      <c r="T191" s="26">
        <v>7760967</v>
      </c>
      <c r="U191" s="26">
        <v>7760967</v>
      </c>
      <c r="V191" s="26">
        <v>0</v>
      </c>
      <c r="W191" s="26">
        <v>7372064</v>
      </c>
      <c r="X191" s="26">
        <v>7760967</v>
      </c>
      <c r="Y191" s="26">
        <v>103592033</v>
      </c>
      <c r="Z191" s="26"/>
      <c r="AA191" s="26"/>
    </row>
    <row r="192" spans="1:27" ht="15.75" hidden="1" thickBot="1" x14ac:dyDescent="0.3">
      <c r="A192" s="23">
        <v>182</v>
      </c>
      <c r="B192" s="22" t="s">
        <v>2382</v>
      </c>
      <c r="C192" s="25">
        <v>126</v>
      </c>
      <c r="D192" s="26">
        <v>2026</v>
      </c>
      <c r="E192" s="26">
        <v>20260328</v>
      </c>
      <c r="F192" s="26" t="s">
        <v>2189</v>
      </c>
      <c r="G192" s="26" t="s">
        <v>2224</v>
      </c>
      <c r="H192" s="26">
        <v>3413200</v>
      </c>
      <c r="I192" s="26">
        <v>6.97</v>
      </c>
      <c r="J192" s="26" t="s">
        <v>2191</v>
      </c>
      <c r="K192" s="26"/>
      <c r="L192" s="26"/>
      <c r="M192" s="26"/>
      <c r="N192" s="26"/>
      <c r="O192" s="26"/>
      <c r="P192" s="26">
        <v>0</v>
      </c>
      <c r="Q192" s="26">
        <v>1</v>
      </c>
      <c r="R192" s="26">
        <v>107943</v>
      </c>
      <c r="S192" s="27">
        <v>46055.617523148147</v>
      </c>
      <c r="T192" s="26">
        <v>3413200</v>
      </c>
      <c r="U192" s="26">
        <v>3413200</v>
      </c>
      <c r="V192" s="26">
        <v>0</v>
      </c>
      <c r="W192" s="26">
        <v>3304705</v>
      </c>
      <c r="X192" s="26">
        <v>3413200</v>
      </c>
      <c r="Y192" s="26">
        <v>45558800</v>
      </c>
      <c r="Z192" s="26"/>
      <c r="AA192" s="26"/>
    </row>
    <row r="193" spans="1:27" ht="15.75" hidden="1" thickBot="1" x14ac:dyDescent="0.3">
      <c r="A193" s="23">
        <v>183</v>
      </c>
      <c r="B193" s="22" t="s">
        <v>2383</v>
      </c>
      <c r="C193" s="25">
        <v>126</v>
      </c>
      <c r="D193" s="26">
        <v>2026</v>
      </c>
      <c r="E193" s="26">
        <v>20260299</v>
      </c>
      <c r="F193" s="26" t="s">
        <v>2189</v>
      </c>
      <c r="G193" s="26" t="s">
        <v>2281</v>
      </c>
      <c r="H193" s="26">
        <v>1893600</v>
      </c>
      <c r="I193" s="26">
        <v>5.45</v>
      </c>
      <c r="J193" s="26" t="s">
        <v>2191</v>
      </c>
      <c r="K193" s="26"/>
      <c r="L193" s="26"/>
      <c r="M193" s="26"/>
      <c r="N193" s="26"/>
      <c r="O193" s="26"/>
      <c r="P193" s="26">
        <v>0</v>
      </c>
      <c r="Q193" s="26">
        <v>1</v>
      </c>
      <c r="R193" s="26">
        <v>108122</v>
      </c>
      <c r="S193" s="27">
        <v>46059.384282407409</v>
      </c>
      <c r="T193" s="26">
        <v>1893600</v>
      </c>
      <c r="U193" s="26">
        <v>1893600</v>
      </c>
      <c r="V193" s="26">
        <v>0</v>
      </c>
      <c r="W193" s="26">
        <v>1830860</v>
      </c>
      <c r="X193" s="26">
        <v>1893600</v>
      </c>
      <c r="Y193" s="26">
        <v>32822400</v>
      </c>
      <c r="Z193" s="26"/>
      <c r="AA193" s="26"/>
    </row>
    <row r="194" spans="1:27" ht="15.75" hidden="1" thickBot="1" x14ac:dyDescent="0.3">
      <c r="A194" s="23">
        <v>184</v>
      </c>
      <c r="B194" s="22" t="s">
        <v>2384</v>
      </c>
      <c r="C194" s="25">
        <v>126</v>
      </c>
      <c r="D194" s="26">
        <v>2026</v>
      </c>
      <c r="E194" s="26">
        <v>20260152</v>
      </c>
      <c r="F194" s="26" t="s">
        <v>2189</v>
      </c>
      <c r="G194" s="26" t="s">
        <v>2224</v>
      </c>
      <c r="H194" s="26">
        <v>6139200</v>
      </c>
      <c r="I194" s="26">
        <v>8</v>
      </c>
      <c r="J194" s="26" t="s">
        <v>2191</v>
      </c>
      <c r="K194" s="26"/>
      <c r="L194" s="26"/>
      <c r="M194" s="26"/>
      <c r="N194" s="26"/>
      <c r="O194" s="26"/>
      <c r="P194" s="26">
        <v>0</v>
      </c>
      <c r="Q194" s="26">
        <v>1</v>
      </c>
      <c r="R194" s="26">
        <v>107952</v>
      </c>
      <c r="S194" s="27">
        <v>46055.63003472222</v>
      </c>
      <c r="T194" s="26">
        <v>6139200</v>
      </c>
      <c r="U194" s="26">
        <v>6139200</v>
      </c>
      <c r="V194" s="26">
        <v>0</v>
      </c>
      <c r="W194" s="26">
        <v>5944055</v>
      </c>
      <c r="X194" s="26">
        <v>6139200</v>
      </c>
      <c r="Y194" s="26">
        <v>70600800</v>
      </c>
      <c r="Z194" s="26"/>
      <c r="AA194" s="26"/>
    </row>
    <row r="195" spans="1:27" ht="15.75" hidden="1" thickBot="1" x14ac:dyDescent="0.3">
      <c r="A195" s="23">
        <v>185</v>
      </c>
      <c r="B195" s="22" t="s">
        <v>2385</v>
      </c>
      <c r="C195" s="25">
        <v>126</v>
      </c>
      <c r="D195" s="26">
        <v>2026</v>
      </c>
      <c r="E195" s="26">
        <v>20260563</v>
      </c>
      <c r="F195" s="26" t="s">
        <v>2189</v>
      </c>
      <c r="G195" s="26" t="s">
        <v>2281</v>
      </c>
      <c r="H195" s="26">
        <v>946800</v>
      </c>
      <c r="I195" s="26">
        <v>2.73</v>
      </c>
      <c r="J195" s="26" t="s">
        <v>2191</v>
      </c>
      <c r="K195" s="26"/>
      <c r="L195" s="26"/>
      <c r="M195" s="26"/>
      <c r="N195" s="26"/>
      <c r="O195" s="26"/>
      <c r="P195" s="26">
        <v>0</v>
      </c>
      <c r="Q195" s="26">
        <v>1</v>
      </c>
      <c r="R195" s="26">
        <v>107962</v>
      </c>
      <c r="S195" s="27">
        <v>46056.412731481483</v>
      </c>
      <c r="T195" s="26">
        <v>946800</v>
      </c>
      <c r="U195" s="26">
        <v>946800</v>
      </c>
      <c r="V195" s="26">
        <v>0</v>
      </c>
      <c r="W195" s="26">
        <v>915430</v>
      </c>
      <c r="X195" s="26">
        <v>946800</v>
      </c>
      <c r="Y195" s="26">
        <v>33769200</v>
      </c>
      <c r="Z195" s="26"/>
      <c r="AA195" s="26"/>
    </row>
    <row r="196" spans="1:27" ht="15.75" hidden="1" thickBot="1" x14ac:dyDescent="0.3">
      <c r="A196" s="23">
        <v>186</v>
      </c>
      <c r="B196" s="22" t="s">
        <v>2386</v>
      </c>
      <c r="C196" s="25">
        <v>126</v>
      </c>
      <c r="D196" s="26">
        <v>2026</v>
      </c>
      <c r="E196" s="26">
        <v>20260245</v>
      </c>
      <c r="F196" s="26" t="s">
        <v>2189</v>
      </c>
      <c r="G196" s="26" t="s">
        <v>2224</v>
      </c>
      <c r="H196" s="26">
        <v>2671200</v>
      </c>
      <c r="I196" s="26">
        <v>6.67</v>
      </c>
      <c r="J196" s="26" t="s">
        <v>2191</v>
      </c>
      <c r="K196" s="26"/>
      <c r="L196" s="26"/>
      <c r="M196" s="26"/>
      <c r="N196" s="26"/>
      <c r="O196" s="26"/>
      <c r="P196" s="26">
        <v>0</v>
      </c>
      <c r="Q196" s="26">
        <v>1</v>
      </c>
      <c r="R196" s="26">
        <v>108246</v>
      </c>
      <c r="S196" s="27">
        <v>46062.661724537036</v>
      </c>
      <c r="T196" s="26">
        <v>2671200</v>
      </c>
      <c r="U196" s="26">
        <v>2671200</v>
      </c>
      <c r="V196" s="26">
        <v>0</v>
      </c>
      <c r="W196" s="26">
        <v>2583924</v>
      </c>
      <c r="X196" s="26">
        <v>2671200</v>
      </c>
      <c r="Y196" s="26">
        <v>37396800</v>
      </c>
      <c r="Z196" s="26"/>
      <c r="AA196" s="26"/>
    </row>
    <row r="197" spans="1:27" ht="15.75" hidden="1" thickBot="1" x14ac:dyDescent="0.3">
      <c r="A197" s="23">
        <v>187</v>
      </c>
      <c r="B197" s="22" t="s">
        <v>2387</v>
      </c>
      <c r="C197" s="25">
        <v>126</v>
      </c>
      <c r="D197" s="26">
        <v>2026</v>
      </c>
      <c r="E197" s="26">
        <v>20260790</v>
      </c>
      <c r="F197" s="26" t="s">
        <v>2189</v>
      </c>
      <c r="G197" s="26" t="s">
        <v>2224</v>
      </c>
      <c r="H197" s="26">
        <v>1703400</v>
      </c>
      <c r="I197" s="26">
        <v>3</v>
      </c>
      <c r="J197" s="26" t="s">
        <v>2191</v>
      </c>
      <c r="K197" s="26"/>
      <c r="L197" s="26"/>
      <c r="M197" s="26"/>
      <c r="N197" s="26"/>
      <c r="O197" s="26"/>
      <c r="P197" s="26">
        <v>0</v>
      </c>
      <c r="Q197" s="26">
        <v>1</v>
      </c>
      <c r="R197" s="26">
        <v>108524</v>
      </c>
      <c r="S197" s="27">
        <v>46066.429988425924</v>
      </c>
      <c r="T197" s="26">
        <v>1703400</v>
      </c>
      <c r="U197" s="26">
        <v>1703400</v>
      </c>
      <c r="V197" s="26">
        <v>0</v>
      </c>
      <c r="W197" s="26">
        <v>1649254</v>
      </c>
      <c r="X197" s="26">
        <v>1703400</v>
      </c>
      <c r="Y197" s="26">
        <v>55076600</v>
      </c>
      <c r="Z197" s="26"/>
      <c r="AA197" s="26"/>
    </row>
    <row r="198" spans="1:27" ht="15.75" hidden="1" thickBot="1" x14ac:dyDescent="0.3">
      <c r="A198" s="23">
        <v>188</v>
      </c>
      <c r="B198" s="22" t="s">
        <v>2388</v>
      </c>
      <c r="C198" s="25">
        <v>126</v>
      </c>
      <c r="D198" s="26">
        <v>2026</v>
      </c>
      <c r="E198" s="26">
        <v>20260013</v>
      </c>
      <c r="F198" s="26" t="s">
        <v>2189</v>
      </c>
      <c r="G198" s="26" t="s">
        <v>2224</v>
      </c>
      <c r="H198" s="26">
        <v>10337500</v>
      </c>
      <c r="I198" s="26">
        <v>7.58</v>
      </c>
      <c r="J198" s="26" t="s">
        <v>2191</v>
      </c>
      <c r="K198" s="26"/>
      <c r="L198" s="26"/>
      <c r="M198" s="26"/>
      <c r="N198" s="26"/>
      <c r="O198" s="26"/>
      <c r="P198" s="26">
        <v>0</v>
      </c>
      <c r="Q198" s="26">
        <v>1</v>
      </c>
      <c r="R198" s="26">
        <v>107934</v>
      </c>
      <c r="S198" s="27">
        <v>46056.87877314815</v>
      </c>
      <c r="T198" s="26">
        <v>10337500</v>
      </c>
      <c r="U198" s="26">
        <v>10337500</v>
      </c>
      <c r="V198" s="26">
        <v>0</v>
      </c>
      <c r="W198" s="26">
        <v>9486666</v>
      </c>
      <c r="X198" s="26">
        <v>10337500</v>
      </c>
      <c r="Y198" s="26">
        <v>126117500</v>
      </c>
      <c r="Z198" s="26"/>
      <c r="AA198" s="26"/>
    </row>
    <row r="199" spans="1:27" ht="15.75" hidden="1" thickBot="1" x14ac:dyDescent="0.3">
      <c r="A199" s="23">
        <v>189</v>
      </c>
      <c r="B199" s="22" t="s">
        <v>2389</v>
      </c>
      <c r="C199" s="25">
        <v>126</v>
      </c>
      <c r="D199" s="26">
        <v>2026</v>
      </c>
      <c r="E199" s="26">
        <v>20260872</v>
      </c>
      <c r="F199" s="26" t="s">
        <v>2189</v>
      </c>
      <c r="G199" s="26" t="s">
        <v>2224</v>
      </c>
      <c r="H199" s="26">
        <v>1027500</v>
      </c>
      <c r="I199" s="26">
        <v>3</v>
      </c>
      <c r="J199" s="26" t="s">
        <v>2191</v>
      </c>
      <c r="K199" s="26"/>
      <c r="L199" s="26"/>
      <c r="M199" s="26"/>
      <c r="N199" s="26"/>
      <c r="O199" s="26"/>
      <c r="P199" s="26">
        <v>0</v>
      </c>
      <c r="Q199" s="26">
        <v>1</v>
      </c>
      <c r="R199" s="26">
        <v>108042</v>
      </c>
      <c r="S199" s="27">
        <v>46057.60533564815</v>
      </c>
      <c r="T199" s="26">
        <v>1027500</v>
      </c>
      <c r="U199" s="26">
        <v>1027500</v>
      </c>
      <c r="V199" s="26">
        <v>0</v>
      </c>
      <c r="W199" s="26">
        <v>995088</v>
      </c>
      <c r="X199" s="26">
        <v>1027500</v>
      </c>
      <c r="Y199" s="26">
        <v>33222500</v>
      </c>
      <c r="Z199" s="26"/>
      <c r="AA199" s="26"/>
    </row>
    <row r="200" spans="1:27" ht="15.75" hidden="1" thickBot="1" x14ac:dyDescent="0.3">
      <c r="A200" s="23">
        <v>190</v>
      </c>
      <c r="B200" s="22" t="s">
        <v>2390</v>
      </c>
      <c r="C200" s="25">
        <v>126</v>
      </c>
      <c r="D200" s="26">
        <v>2026</v>
      </c>
      <c r="E200" s="26">
        <v>20260485</v>
      </c>
      <c r="F200" s="26" t="s">
        <v>2189</v>
      </c>
      <c r="G200" s="26" t="s">
        <v>2281</v>
      </c>
      <c r="H200" s="26">
        <v>616267</v>
      </c>
      <c r="I200" s="26">
        <v>2.42</v>
      </c>
      <c r="J200" s="26" t="s">
        <v>2191</v>
      </c>
      <c r="K200" s="26"/>
      <c r="L200" s="26"/>
      <c r="M200" s="26"/>
      <c r="N200" s="26"/>
      <c r="O200" s="26"/>
      <c r="P200" s="26">
        <v>0</v>
      </c>
      <c r="Q200" s="26">
        <v>1</v>
      </c>
      <c r="R200" s="26">
        <v>108203</v>
      </c>
      <c r="S200" s="27">
        <v>46062.365740740737</v>
      </c>
      <c r="T200" s="26">
        <v>616267</v>
      </c>
      <c r="U200" s="26">
        <v>616267</v>
      </c>
      <c r="V200" s="26">
        <v>0</v>
      </c>
      <c r="W200" s="26">
        <v>596193</v>
      </c>
      <c r="X200" s="26">
        <v>616267</v>
      </c>
      <c r="Y200" s="26">
        <v>24804733</v>
      </c>
      <c r="Z200" s="26"/>
      <c r="AA200" s="26"/>
    </row>
    <row r="201" spans="1:27" ht="15.75" hidden="1" thickBot="1" x14ac:dyDescent="0.3">
      <c r="A201" s="23">
        <v>191</v>
      </c>
      <c r="B201" s="22" t="s">
        <v>2391</v>
      </c>
      <c r="C201" s="25">
        <v>126</v>
      </c>
      <c r="D201" s="26">
        <v>2026</v>
      </c>
      <c r="E201" s="26">
        <v>20260018</v>
      </c>
      <c r="F201" s="26" t="s">
        <v>2189</v>
      </c>
      <c r="G201" s="26" t="s">
        <v>2224</v>
      </c>
      <c r="H201" s="26">
        <v>4311667</v>
      </c>
      <c r="I201" s="26">
        <v>7.58</v>
      </c>
      <c r="J201" s="26" t="s">
        <v>2191</v>
      </c>
      <c r="K201" s="26"/>
      <c r="L201" s="26"/>
      <c r="M201" s="26"/>
      <c r="N201" s="26"/>
      <c r="O201" s="26"/>
      <c r="P201" s="26">
        <v>0</v>
      </c>
      <c r="Q201" s="26">
        <v>1</v>
      </c>
      <c r="R201" s="26">
        <v>107969</v>
      </c>
      <c r="S201" s="27">
        <v>46056.876446759263</v>
      </c>
      <c r="T201" s="26">
        <v>4311667</v>
      </c>
      <c r="U201" s="26">
        <v>4311667</v>
      </c>
      <c r="V201" s="26">
        <v>0</v>
      </c>
      <c r="W201" s="26">
        <v>4170793</v>
      </c>
      <c r="X201" s="26">
        <v>4311667</v>
      </c>
      <c r="Y201" s="26">
        <v>52602333</v>
      </c>
      <c r="Z201" s="26"/>
      <c r="AA201" s="26"/>
    </row>
    <row r="202" spans="1:27" ht="15.75" hidden="1" thickBot="1" x14ac:dyDescent="0.3">
      <c r="A202" s="23">
        <v>192</v>
      </c>
      <c r="B202" s="22" t="s">
        <v>2392</v>
      </c>
      <c r="C202" s="25">
        <v>126</v>
      </c>
      <c r="D202" s="26">
        <v>2026</v>
      </c>
      <c r="E202" s="26">
        <v>20260187</v>
      </c>
      <c r="F202" s="26" t="s">
        <v>2189</v>
      </c>
      <c r="G202" s="26" t="s">
        <v>2224</v>
      </c>
      <c r="H202" s="26">
        <v>3413200</v>
      </c>
      <c r="I202" s="26">
        <v>6.97</v>
      </c>
      <c r="J202" s="26" t="s">
        <v>2191</v>
      </c>
      <c r="K202" s="26"/>
      <c r="L202" s="26"/>
      <c r="M202" s="26"/>
      <c r="N202" s="26"/>
      <c r="O202" s="26"/>
      <c r="P202" s="26">
        <v>0</v>
      </c>
      <c r="Q202" s="26">
        <v>1</v>
      </c>
      <c r="R202" s="26">
        <v>108255</v>
      </c>
      <c r="S202" s="27">
        <v>46062.623993055553</v>
      </c>
      <c r="T202" s="26">
        <v>3413200</v>
      </c>
      <c r="U202" s="26">
        <v>3413200</v>
      </c>
      <c r="V202" s="26">
        <v>0</v>
      </c>
      <c r="W202" s="26">
        <v>3301681</v>
      </c>
      <c r="X202" s="26">
        <v>3413200</v>
      </c>
      <c r="Y202" s="26">
        <v>45558800</v>
      </c>
      <c r="Z202" s="26"/>
      <c r="AA202" s="26"/>
    </row>
    <row r="203" spans="1:27" ht="15.75" hidden="1" thickBot="1" x14ac:dyDescent="0.3">
      <c r="A203" s="23">
        <v>193</v>
      </c>
      <c r="B203" s="22" t="s">
        <v>2393</v>
      </c>
      <c r="C203" s="25">
        <v>126</v>
      </c>
      <c r="D203" s="26">
        <v>2026</v>
      </c>
      <c r="E203" s="26">
        <v>20260225</v>
      </c>
      <c r="F203" s="26" t="s">
        <v>2189</v>
      </c>
      <c r="G203" s="26" t="s">
        <v>2224</v>
      </c>
      <c r="H203" s="26">
        <v>3081067</v>
      </c>
      <c r="I203" s="26">
        <v>4.8499999999999996</v>
      </c>
      <c r="J203" s="26" t="s">
        <v>2191</v>
      </c>
      <c r="K203" s="26"/>
      <c r="L203" s="26"/>
      <c r="M203" s="26"/>
      <c r="N203" s="26"/>
      <c r="O203" s="26"/>
      <c r="P203" s="26">
        <v>0</v>
      </c>
      <c r="Q203" s="26">
        <v>1</v>
      </c>
      <c r="R203" s="26">
        <v>108076</v>
      </c>
      <c r="S203" s="27">
        <v>46058.462546296294</v>
      </c>
      <c r="T203" s="26">
        <v>3081067</v>
      </c>
      <c r="U203" s="26">
        <v>3081067</v>
      </c>
      <c r="V203" s="26">
        <v>0</v>
      </c>
      <c r="W203" s="26">
        <v>2980401</v>
      </c>
      <c r="X203" s="26">
        <v>3081067</v>
      </c>
      <c r="Y203" s="26">
        <v>60465933</v>
      </c>
      <c r="Z203" s="26"/>
      <c r="AA203" s="26"/>
    </row>
    <row r="204" spans="1:27" ht="15.75" hidden="1" thickBot="1" x14ac:dyDescent="0.3">
      <c r="A204" s="23">
        <v>194</v>
      </c>
      <c r="B204" s="22" t="s">
        <v>2394</v>
      </c>
      <c r="C204" s="25">
        <v>126</v>
      </c>
      <c r="D204" s="26">
        <v>2026</v>
      </c>
      <c r="E204" s="26">
        <v>20260757</v>
      </c>
      <c r="F204" s="26" t="s">
        <v>2189</v>
      </c>
      <c r="G204" s="26" t="s">
        <v>2224</v>
      </c>
      <c r="H204" s="26">
        <v>2396533</v>
      </c>
      <c r="I204" s="26">
        <v>3.49</v>
      </c>
      <c r="J204" s="26" t="s">
        <v>2191</v>
      </c>
      <c r="K204" s="26"/>
      <c r="L204" s="26"/>
      <c r="M204" s="26"/>
      <c r="N204" s="26"/>
      <c r="O204" s="26"/>
      <c r="P204" s="26">
        <v>0</v>
      </c>
      <c r="Q204" s="26">
        <v>1</v>
      </c>
      <c r="R204" s="26">
        <v>109044</v>
      </c>
      <c r="S204" s="27">
        <v>46072.429618055554</v>
      </c>
      <c r="T204" s="26">
        <v>2396533</v>
      </c>
      <c r="U204" s="26">
        <v>2396533</v>
      </c>
      <c r="V204" s="26">
        <v>0</v>
      </c>
      <c r="W204" s="26">
        <v>2318231</v>
      </c>
      <c r="X204" s="26">
        <v>2396533</v>
      </c>
      <c r="Y204" s="26">
        <v>66231467</v>
      </c>
      <c r="Z204" s="26"/>
      <c r="AA204" s="26"/>
    </row>
    <row r="205" spans="1:27" ht="15.75" hidden="1" thickBot="1" x14ac:dyDescent="0.3">
      <c r="A205" s="23">
        <v>195</v>
      </c>
      <c r="B205" s="22" t="s">
        <v>2395</v>
      </c>
      <c r="C205" s="25">
        <v>126</v>
      </c>
      <c r="D205" s="26">
        <v>2026</v>
      </c>
      <c r="E205" s="26">
        <v>20260782</v>
      </c>
      <c r="F205" s="26" t="s">
        <v>2189</v>
      </c>
      <c r="G205" s="26" t="s">
        <v>2224</v>
      </c>
      <c r="H205" s="26">
        <v>2878667</v>
      </c>
      <c r="I205" s="26">
        <v>3.33</v>
      </c>
      <c r="J205" s="26" t="s">
        <v>2191</v>
      </c>
      <c r="K205" s="26"/>
      <c r="L205" s="26"/>
      <c r="M205" s="26"/>
      <c r="N205" s="26"/>
      <c r="O205" s="26"/>
      <c r="P205" s="26">
        <v>0</v>
      </c>
      <c r="Q205" s="26">
        <v>1</v>
      </c>
      <c r="R205" s="26">
        <v>108351</v>
      </c>
      <c r="S205" s="27">
        <v>46063.416284722225</v>
      </c>
      <c r="T205" s="26">
        <v>2878667</v>
      </c>
      <c r="U205" s="26">
        <v>2878667</v>
      </c>
      <c r="V205" s="26">
        <v>0</v>
      </c>
      <c r="W205" s="26">
        <v>2746265</v>
      </c>
      <c r="X205" s="26">
        <v>2878667</v>
      </c>
      <c r="Y205" s="26">
        <v>83481333</v>
      </c>
      <c r="Z205" s="26"/>
      <c r="AA205" s="26"/>
    </row>
    <row r="206" spans="1:27" ht="15.75" hidden="1" thickBot="1" x14ac:dyDescent="0.3">
      <c r="A206" s="23">
        <v>196</v>
      </c>
      <c r="B206" s="22" t="s">
        <v>2396</v>
      </c>
      <c r="C206" s="25">
        <v>126</v>
      </c>
      <c r="D206" s="26">
        <v>2026</v>
      </c>
      <c r="E206" s="26">
        <v>20260030</v>
      </c>
      <c r="F206" s="26" t="s">
        <v>2189</v>
      </c>
      <c r="G206" s="26" t="s">
        <v>2224</v>
      </c>
      <c r="H206" s="26">
        <v>2188200</v>
      </c>
      <c r="I206" s="26">
        <v>3</v>
      </c>
      <c r="J206" s="26" t="s">
        <v>2191</v>
      </c>
      <c r="K206" s="26"/>
      <c r="L206" s="26"/>
      <c r="M206" s="26"/>
      <c r="N206" s="26"/>
      <c r="O206" s="26"/>
      <c r="P206" s="26">
        <v>0</v>
      </c>
      <c r="Q206" s="26">
        <v>1</v>
      </c>
      <c r="R206" s="26">
        <v>108148</v>
      </c>
      <c r="S206" s="27">
        <v>46061.364189814813</v>
      </c>
      <c r="T206" s="26">
        <v>2188200</v>
      </c>
      <c r="U206" s="26">
        <v>2188200</v>
      </c>
      <c r="V206" s="26">
        <v>0</v>
      </c>
      <c r="W206" s="26">
        <v>2120118</v>
      </c>
      <c r="X206" s="26">
        <v>2188200</v>
      </c>
      <c r="Y206" s="26">
        <v>70751800</v>
      </c>
      <c r="Z206" s="26"/>
      <c r="AA206" s="26"/>
    </row>
    <row r="207" spans="1:27" ht="15.75" hidden="1" thickBot="1" x14ac:dyDescent="0.3">
      <c r="A207" s="23">
        <v>197</v>
      </c>
      <c r="B207" s="22" t="s">
        <v>2397</v>
      </c>
      <c r="C207" s="25">
        <v>126</v>
      </c>
      <c r="D207" s="26">
        <v>2026</v>
      </c>
      <c r="E207" s="26">
        <v>20260877</v>
      </c>
      <c r="F207" s="26" t="s">
        <v>2189</v>
      </c>
      <c r="G207" s="26" t="s">
        <v>2224</v>
      </c>
      <c r="H207" s="26">
        <v>1187200</v>
      </c>
      <c r="I207" s="26">
        <v>3.33</v>
      </c>
      <c r="J207" s="26" t="s">
        <v>2191</v>
      </c>
      <c r="K207" s="26"/>
      <c r="L207" s="26"/>
      <c r="M207" s="26"/>
      <c r="N207" s="26"/>
      <c r="O207" s="26"/>
      <c r="P207" s="26">
        <v>0</v>
      </c>
      <c r="Q207" s="26">
        <v>1</v>
      </c>
      <c r="R207" s="26">
        <v>107976</v>
      </c>
      <c r="S207" s="27">
        <v>46056.883449074077</v>
      </c>
      <c r="T207" s="26">
        <v>1187200</v>
      </c>
      <c r="U207" s="26">
        <v>1187200</v>
      </c>
      <c r="V207" s="26">
        <v>0</v>
      </c>
      <c r="W207" s="26">
        <v>1148411</v>
      </c>
      <c r="X207" s="26">
        <v>1187200</v>
      </c>
      <c r="Y207" s="26">
        <v>34428800</v>
      </c>
      <c r="Z207" s="26"/>
      <c r="AA207" s="26"/>
    </row>
    <row r="208" spans="1:27" ht="15.75" hidden="1" thickBot="1" x14ac:dyDescent="0.3">
      <c r="A208" s="23">
        <v>198</v>
      </c>
      <c r="B208" s="22" t="s">
        <v>2398</v>
      </c>
      <c r="C208" s="25">
        <v>126</v>
      </c>
      <c r="D208" s="26">
        <v>2026</v>
      </c>
      <c r="E208" s="26">
        <v>20260398</v>
      </c>
      <c r="F208" s="26" t="s">
        <v>2189</v>
      </c>
      <c r="G208" s="26" t="s">
        <v>2224</v>
      </c>
      <c r="H208" s="26">
        <v>2118233</v>
      </c>
      <c r="I208" s="26">
        <v>3.86</v>
      </c>
      <c r="J208" s="26" t="s">
        <v>2191</v>
      </c>
      <c r="K208" s="26"/>
      <c r="L208" s="26"/>
      <c r="M208" s="26"/>
      <c r="N208" s="26"/>
      <c r="O208" s="26"/>
      <c r="P208" s="26">
        <v>0</v>
      </c>
      <c r="Q208" s="26">
        <v>1</v>
      </c>
      <c r="R208" s="26">
        <v>108205</v>
      </c>
      <c r="S208" s="27">
        <v>46062.374363425923</v>
      </c>
      <c r="T208" s="26">
        <v>2118233</v>
      </c>
      <c r="U208" s="26">
        <v>2118233</v>
      </c>
      <c r="V208" s="26">
        <v>0</v>
      </c>
      <c r="W208" s="26">
        <v>2047148</v>
      </c>
      <c r="X208" s="26">
        <v>2118233</v>
      </c>
      <c r="Y208" s="26">
        <v>52763267</v>
      </c>
      <c r="Z208" s="26"/>
      <c r="AA208" s="26"/>
    </row>
    <row r="209" spans="1:27" ht="15.75" hidden="1" thickBot="1" x14ac:dyDescent="0.3">
      <c r="A209" s="23">
        <v>199</v>
      </c>
      <c r="B209" s="22" t="s">
        <v>2399</v>
      </c>
      <c r="C209" s="25">
        <v>126</v>
      </c>
      <c r="D209" s="26">
        <v>2026</v>
      </c>
      <c r="E209" s="26">
        <v>20260869</v>
      </c>
      <c r="F209" s="26" t="s">
        <v>2189</v>
      </c>
      <c r="G209" s="26" t="s">
        <v>2224</v>
      </c>
      <c r="H209" s="26">
        <v>1335600</v>
      </c>
      <c r="I209" s="26">
        <v>3</v>
      </c>
      <c r="J209" s="26" t="s">
        <v>2191</v>
      </c>
      <c r="K209" s="26"/>
      <c r="L209" s="26"/>
      <c r="M209" s="26"/>
      <c r="N209" s="26"/>
      <c r="O209" s="26"/>
      <c r="P209" s="26">
        <v>0</v>
      </c>
      <c r="Q209" s="26">
        <v>1</v>
      </c>
      <c r="R209" s="26">
        <v>108085</v>
      </c>
      <c r="S209" s="27">
        <v>46058.504131944443</v>
      </c>
      <c r="T209" s="26">
        <v>1335600</v>
      </c>
      <c r="U209" s="26">
        <v>1335600</v>
      </c>
      <c r="V209" s="26">
        <v>0</v>
      </c>
      <c r="W209" s="26">
        <v>1293146</v>
      </c>
      <c r="X209" s="26">
        <v>1335600</v>
      </c>
      <c r="Y209" s="26">
        <v>43184400</v>
      </c>
      <c r="Z209" s="26"/>
      <c r="AA209" s="26"/>
    </row>
    <row r="210" spans="1:27" ht="15.75" hidden="1" thickBot="1" x14ac:dyDescent="0.3">
      <c r="A210" s="23">
        <v>200</v>
      </c>
      <c r="B210" s="22" t="s">
        <v>2400</v>
      </c>
      <c r="C210" s="25">
        <v>126</v>
      </c>
      <c r="D210" s="26">
        <v>2026</v>
      </c>
      <c r="E210" s="26">
        <v>20260548</v>
      </c>
      <c r="F210" s="26" t="s">
        <v>2189</v>
      </c>
      <c r="G210" s="26" t="s">
        <v>2281</v>
      </c>
      <c r="H210" s="26">
        <v>1462633</v>
      </c>
      <c r="I210" s="26">
        <v>3.33</v>
      </c>
      <c r="J210" s="26" t="s">
        <v>2191</v>
      </c>
      <c r="K210" s="26"/>
      <c r="L210" s="26"/>
      <c r="M210" s="26"/>
      <c r="N210" s="26"/>
      <c r="O210" s="26"/>
      <c r="P210" s="26">
        <v>0</v>
      </c>
      <c r="Q210" s="26">
        <v>1</v>
      </c>
      <c r="R210" s="26">
        <v>108806</v>
      </c>
      <c r="S210" s="27">
        <v>46070.435115740744</v>
      </c>
      <c r="T210" s="26">
        <v>1462633</v>
      </c>
      <c r="U210" s="26">
        <v>1462633</v>
      </c>
      <c r="V210" s="26">
        <v>0</v>
      </c>
      <c r="W210" s="26">
        <v>1416265</v>
      </c>
      <c r="X210" s="26">
        <v>1462633</v>
      </c>
      <c r="Y210" s="26">
        <v>42416367</v>
      </c>
      <c r="Z210" s="26"/>
      <c r="AA210" s="26"/>
    </row>
    <row r="211" spans="1:27" ht="15.75" hidden="1" thickBot="1" x14ac:dyDescent="0.3">
      <c r="A211" s="23">
        <v>201</v>
      </c>
      <c r="B211" s="22" t="s">
        <v>2401</v>
      </c>
      <c r="C211" s="25">
        <v>126</v>
      </c>
      <c r="D211" s="26">
        <v>2026</v>
      </c>
      <c r="E211" s="26">
        <v>20260433</v>
      </c>
      <c r="F211" s="26" t="s">
        <v>2189</v>
      </c>
      <c r="G211" s="26" t="s">
        <v>2224</v>
      </c>
      <c r="H211" s="26">
        <v>2226000</v>
      </c>
      <c r="I211" s="26">
        <v>4.55</v>
      </c>
      <c r="J211" s="26" t="s">
        <v>2191</v>
      </c>
      <c r="K211" s="26"/>
      <c r="L211" s="26"/>
      <c r="M211" s="26"/>
      <c r="N211" s="26"/>
      <c r="O211" s="26"/>
      <c r="P211" s="26">
        <v>0</v>
      </c>
      <c r="Q211" s="26">
        <v>1</v>
      </c>
      <c r="R211" s="26">
        <v>107924</v>
      </c>
      <c r="S211" s="27">
        <v>46055.620462962965</v>
      </c>
      <c r="T211" s="26">
        <v>2226000</v>
      </c>
      <c r="U211" s="26">
        <v>2226000</v>
      </c>
      <c r="V211" s="26">
        <v>0</v>
      </c>
      <c r="W211" s="26">
        <v>2155243</v>
      </c>
      <c r="X211" s="26">
        <v>2226000</v>
      </c>
      <c r="Y211" s="26">
        <v>46746000</v>
      </c>
      <c r="Z211" s="26"/>
      <c r="AA211" s="26"/>
    </row>
    <row r="212" spans="1:27" ht="15.75" hidden="1" thickBot="1" x14ac:dyDescent="0.3">
      <c r="A212" s="23">
        <v>202</v>
      </c>
      <c r="B212" s="22" t="s">
        <v>2402</v>
      </c>
      <c r="C212" s="25">
        <v>126</v>
      </c>
      <c r="D212" s="26">
        <v>2026</v>
      </c>
      <c r="E212" s="26">
        <v>20260210</v>
      </c>
      <c r="F212" s="26" t="s">
        <v>2189</v>
      </c>
      <c r="G212" s="26" t="s">
        <v>2224</v>
      </c>
      <c r="H212" s="26">
        <v>5906267</v>
      </c>
      <c r="I212" s="26">
        <v>7.33</v>
      </c>
      <c r="J212" s="26" t="s">
        <v>2191</v>
      </c>
      <c r="K212" s="26"/>
      <c r="L212" s="26"/>
      <c r="M212" s="26"/>
      <c r="N212" s="26"/>
      <c r="O212" s="26"/>
      <c r="P212" s="26">
        <v>0</v>
      </c>
      <c r="Q212" s="26">
        <v>1</v>
      </c>
      <c r="R212" s="26">
        <v>108349</v>
      </c>
      <c r="S212" s="27">
        <v>46063.397199074076</v>
      </c>
      <c r="T212" s="26">
        <v>5906267</v>
      </c>
      <c r="U212" s="26">
        <v>5906267</v>
      </c>
      <c r="V212" s="26">
        <v>0</v>
      </c>
      <c r="W212" s="26">
        <v>5693154</v>
      </c>
      <c r="X212" s="26">
        <v>5906267</v>
      </c>
      <c r="Y212" s="26">
        <v>74633733</v>
      </c>
      <c r="Z212" s="26"/>
      <c r="AA212" s="26"/>
    </row>
    <row r="213" spans="1:27" ht="15.75" hidden="1" thickBot="1" x14ac:dyDescent="0.3">
      <c r="A213" s="23">
        <v>203</v>
      </c>
      <c r="B213" s="22" t="s">
        <v>2403</v>
      </c>
      <c r="C213" s="25">
        <v>126</v>
      </c>
      <c r="D213" s="26">
        <v>2026</v>
      </c>
      <c r="E213" s="26">
        <v>20260467</v>
      </c>
      <c r="F213" s="26" t="s">
        <v>2189</v>
      </c>
      <c r="G213" s="26" t="s">
        <v>2224</v>
      </c>
      <c r="H213" s="26">
        <v>3733333</v>
      </c>
      <c r="I213" s="26">
        <v>5.08</v>
      </c>
      <c r="J213" s="26" t="s">
        <v>2191</v>
      </c>
      <c r="K213" s="26"/>
      <c r="L213" s="26"/>
      <c r="M213" s="26"/>
      <c r="N213" s="26"/>
      <c r="O213" s="26"/>
      <c r="P213" s="26">
        <v>0</v>
      </c>
      <c r="Q213" s="26">
        <v>1</v>
      </c>
      <c r="R213" s="26">
        <v>108112</v>
      </c>
      <c r="S213" s="27">
        <v>46058.654560185183</v>
      </c>
      <c r="T213" s="26">
        <v>3733333</v>
      </c>
      <c r="U213" s="26">
        <v>3733333</v>
      </c>
      <c r="V213" s="26">
        <v>0</v>
      </c>
      <c r="W213" s="26">
        <v>3611354</v>
      </c>
      <c r="X213" s="26">
        <v>3733333</v>
      </c>
      <c r="Y213" s="26">
        <v>69766667</v>
      </c>
      <c r="Z213" s="26"/>
      <c r="AA213" s="26"/>
    </row>
    <row r="214" spans="1:27" ht="15.75" hidden="1" thickBot="1" x14ac:dyDescent="0.3">
      <c r="A214" s="23">
        <v>204</v>
      </c>
      <c r="B214" s="22" t="s">
        <v>2404</v>
      </c>
      <c r="C214" s="25">
        <v>126</v>
      </c>
      <c r="D214" s="26">
        <v>2026</v>
      </c>
      <c r="E214" s="26">
        <v>20260977</v>
      </c>
      <c r="F214" s="26" t="s">
        <v>2189</v>
      </c>
      <c r="G214" s="26" t="s">
        <v>2224</v>
      </c>
      <c r="H214" s="26">
        <v>913333</v>
      </c>
      <c r="I214" s="26">
        <v>2.42</v>
      </c>
      <c r="J214" s="26" t="s">
        <v>2191</v>
      </c>
      <c r="K214" s="26"/>
      <c r="L214" s="26"/>
      <c r="M214" s="26"/>
      <c r="N214" s="26"/>
      <c r="O214" s="26"/>
      <c r="P214" s="26">
        <v>0</v>
      </c>
      <c r="Q214" s="26">
        <v>1</v>
      </c>
      <c r="R214" s="26">
        <v>107951</v>
      </c>
      <c r="S214" s="27">
        <v>46055.813414351855</v>
      </c>
      <c r="T214" s="26">
        <v>913333</v>
      </c>
      <c r="U214" s="26">
        <v>913333</v>
      </c>
      <c r="V214" s="26">
        <v>0</v>
      </c>
      <c r="W214" s="26">
        <v>884522</v>
      </c>
      <c r="X214" s="26">
        <v>913333</v>
      </c>
      <c r="Y214" s="26">
        <v>36761667</v>
      </c>
      <c r="Z214" s="26"/>
      <c r="AA214" s="26"/>
    </row>
    <row r="215" spans="1:27" ht="15.75" hidden="1" thickBot="1" x14ac:dyDescent="0.3">
      <c r="A215" s="23">
        <v>205</v>
      </c>
      <c r="B215" s="22" t="s">
        <v>2405</v>
      </c>
      <c r="C215" s="25">
        <v>126</v>
      </c>
      <c r="D215" s="26">
        <v>2026</v>
      </c>
      <c r="E215" s="26">
        <v>20260223</v>
      </c>
      <c r="F215" s="26" t="s">
        <v>2189</v>
      </c>
      <c r="G215" s="26" t="s">
        <v>2224</v>
      </c>
      <c r="H215" s="26">
        <v>2675200</v>
      </c>
      <c r="I215" s="26">
        <v>4.8499999999999996</v>
      </c>
      <c r="J215" s="26" t="s">
        <v>2191</v>
      </c>
      <c r="K215" s="26"/>
      <c r="L215" s="26"/>
      <c r="M215" s="26"/>
      <c r="N215" s="26"/>
      <c r="O215" s="26"/>
      <c r="P215" s="26">
        <v>0</v>
      </c>
      <c r="Q215" s="26">
        <v>1</v>
      </c>
      <c r="R215" s="26">
        <v>108354</v>
      </c>
      <c r="S215" s="27">
        <v>46063.400925925926</v>
      </c>
      <c r="T215" s="26">
        <v>2675200</v>
      </c>
      <c r="U215" s="26">
        <v>2675200</v>
      </c>
      <c r="V215" s="26">
        <v>0</v>
      </c>
      <c r="W215" s="26">
        <v>2590164</v>
      </c>
      <c r="X215" s="26">
        <v>2675200</v>
      </c>
      <c r="Y215" s="26">
        <v>52500800</v>
      </c>
      <c r="Z215" s="26"/>
      <c r="AA215" s="26"/>
    </row>
    <row r="216" spans="1:27" ht="15.75" hidden="1" thickBot="1" x14ac:dyDescent="0.3">
      <c r="A216" s="23">
        <v>206</v>
      </c>
      <c r="B216" s="22" t="s">
        <v>2406</v>
      </c>
      <c r="C216" s="25">
        <v>126</v>
      </c>
      <c r="D216" s="26">
        <v>2026</v>
      </c>
      <c r="E216" s="26">
        <v>20260186</v>
      </c>
      <c r="F216" s="26" t="s">
        <v>2189</v>
      </c>
      <c r="G216" s="26" t="s">
        <v>2224</v>
      </c>
      <c r="H216" s="26">
        <v>5627600</v>
      </c>
      <c r="I216" s="26">
        <v>7.33</v>
      </c>
      <c r="J216" s="26" t="s">
        <v>2191</v>
      </c>
      <c r="K216" s="26"/>
      <c r="L216" s="26"/>
      <c r="M216" s="26"/>
      <c r="N216" s="26"/>
      <c r="O216" s="26"/>
      <c r="P216" s="26">
        <v>0</v>
      </c>
      <c r="Q216" s="26">
        <v>1</v>
      </c>
      <c r="R216" s="26">
        <v>107947</v>
      </c>
      <c r="S216" s="27">
        <v>46055.805509259262</v>
      </c>
      <c r="T216" s="26">
        <v>5627600</v>
      </c>
      <c r="U216" s="26">
        <v>5627600</v>
      </c>
      <c r="V216" s="26">
        <v>0</v>
      </c>
      <c r="W216" s="26">
        <v>5428114</v>
      </c>
      <c r="X216" s="26">
        <v>5627600</v>
      </c>
      <c r="Y216" s="26">
        <v>71112400</v>
      </c>
      <c r="Z216" s="26"/>
      <c r="AA216" s="26"/>
    </row>
    <row r="217" spans="1:27" ht="15.75" hidden="1" thickBot="1" x14ac:dyDescent="0.3">
      <c r="A217" s="23">
        <v>207</v>
      </c>
      <c r="B217" s="22" t="s">
        <v>2407</v>
      </c>
      <c r="C217" s="25">
        <v>126</v>
      </c>
      <c r="D217" s="26">
        <v>2026</v>
      </c>
      <c r="E217" s="26">
        <v>20260580</v>
      </c>
      <c r="F217" s="26" t="s">
        <v>2189</v>
      </c>
      <c r="G217" s="26" t="s">
        <v>2224</v>
      </c>
      <c r="H217" s="26">
        <v>1632400</v>
      </c>
      <c r="I217" s="26">
        <v>3.33</v>
      </c>
      <c r="J217" s="26" t="s">
        <v>2191</v>
      </c>
      <c r="K217" s="26"/>
      <c r="L217" s="26"/>
      <c r="M217" s="26"/>
      <c r="N217" s="26"/>
      <c r="O217" s="26"/>
      <c r="P217" s="26">
        <v>0</v>
      </c>
      <c r="Q217" s="26">
        <v>1</v>
      </c>
      <c r="R217" s="26">
        <v>107925</v>
      </c>
      <c r="S217" s="27">
        <v>46055.619189814817</v>
      </c>
      <c r="T217" s="26">
        <v>1632400</v>
      </c>
      <c r="U217" s="26">
        <v>1632400</v>
      </c>
      <c r="V217" s="26">
        <v>0</v>
      </c>
      <c r="W217" s="26">
        <v>1580511</v>
      </c>
      <c r="X217" s="26">
        <v>1632400</v>
      </c>
      <c r="Y217" s="26">
        <v>47339600</v>
      </c>
      <c r="Z217" s="26"/>
      <c r="AA217" s="26"/>
    </row>
    <row r="218" spans="1:27" ht="15.75" hidden="1" thickBot="1" x14ac:dyDescent="0.3">
      <c r="A218" s="23">
        <v>208</v>
      </c>
      <c r="B218" s="22" t="s">
        <v>2408</v>
      </c>
      <c r="C218" s="25">
        <v>126</v>
      </c>
      <c r="D218" s="26">
        <v>2026</v>
      </c>
      <c r="E218" s="26">
        <v>20260436</v>
      </c>
      <c r="F218" s="26" t="s">
        <v>2189</v>
      </c>
      <c r="G218" s="26" t="s">
        <v>2224</v>
      </c>
      <c r="H218" s="26">
        <v>2671200</v>
      </c>
      <c r="I218" s="26">
        <v>6.67</v>
      </c>
      <c r="J218" s="26" t="s">
        <v>2191</v>
      </c>
      <c r="K218" s="26"/>
      <c r="L218" s="26"/>
      <c r="M218" s="26"/>
      <c r="N218" s="26"/>
      <c r="O218" s="26"/>
      <c r="P218" s="26">
        <v>0</v>
      </c>
      <c r="Q218" s="26">
        <v>1</v>
      </c>
      <c r="R218" s="26">
        <v>107998</v>
      </c>
      <c r="S218" s="27">
        <v>46057.461006944446</v>
      </c>
      <c r="T218" s="26">
        <v>2671200</v>
      </c>
      <c r="U218" s="26">
        <v>2671200</v>
      </c>
      <c r="V218" s="26">
        <v>0</v>
      </c>
      <c r="W218" s="26">
        <v>2583924</v>
      </c>
      <c r="X218" s="26">
        <v>2671200</v>
      </c>
      <c r="Y218" s="26">
        <v>37396800</v>
      </c>
      <c r="Z218" s="26"/>
      <c r="AA218" s="26"/>
    </row>
    <row r="219" spans="1:27" ht="15.75" hidden="1" thickBot="1" x14ac:dyDescent="0.3">
      <c r="A219" s="23">
        <v>209</v>
      </c>
      <c r="B219" s="22" t="s">
        <v>2409</v>
      </c>
      <c r="C219" s="25">
        <v>126</v>
      </c>
      <c r="D219" s="26">
        <v>2026</v>
      </c>
      <c r="E219" s="26">
        <v>20260276</v>
      </c>
      <c r="F219" s="26" t="s">
        <v>2189</v>
      </c>
      <c r="G219" s="26" t="s">
        <v>2224</v>
      </c>
      <c r="H219" s="26">
        <v>1826667</v>
      </c>
      <c r="I219" s="26">
        <v>4.8499999999999996</v>
      </c>
      <c r="J219" s="26" t="s">
        <v>2191</v>
      </c>
      <c r="K219" s="26"/>
      <c r="L219" s="26"/>
      <c r="M219" s="26"/>
      <c r="N219" s="26"/>
      <c r="O219" s="26"/>
      <c r="P219" s="26">
        <v>0</v>
      </c>
      <c r="Q219" s="26">
        <v>1</v>
      </c>
      <c r="R219" s="26">
        <v>108653</v>
      </c>
      <c r="S219" s="27">
        <v>46069.551261574074</v>
      </c>
      <c r="T219" s="26">
        <v>1826667</v>
      </c>
      <c r="U219" s="26">
        <v>1826667</v>
      </c>
      <c r="V219" s="26">
        <v>0</v>
      </c>
      <c r="W219" s="26">
        <v>1767487</v>
      </c>
      <c r="X219" s="26">
        <v>1826667</v>
      </c>
      <c r="Y219" s="26">
        <v>35848333</v>
      </c>
      <c r="Z219" s="26"/>
      <c r="AA219" s="26"/>
    </row>
    <row r="220" spans="1:27" ht="15.75" hidden="1" thickBot="1" x14ac:dyDescent="0.3">
      <c r="A220" s="23">
        <v>210</v>
      </c>
      <c r="B220" s="22" t="s">
        <v>2410</v>
      </c>
      <c r="C220" s="25">
        <v>126</v>
      </c>
      <c r="D220" s="26">
        <v>2026</v>
      </c>
      <c r="E220" s="26">
        <v>20260297</v>
      </c>
      <c r="F220" s="26" t="s">
        <v>2189</v>
      </c>
      <c r="G220" s="26" t="s">
        <v>2224</v>
      </c>
      <c r="H220" s="26">
        <v>1839200</v>
      </c>
      <c r="I220" s="26">
        <v>3.33</v>
      </c>
      <c r="J220" s="26" t="s">
        <v>2191</v>
      </c>
      <c r="K220" s="26"/>
      <c r="L220" s="26"/>
      <c r="M220" s="26"/>
      <c r="N220" s="26"/>
      <c r="O220" s="26"/>
      <c r="P220" s="26">
        <v>0</v>
      </c>
      <c r="Q220" s="26">
        <v>1</v>
      </c>
      <c r="R220" s="26">
        <v>108743</v>
      </c>
      <c r="S220" s="27">
        <v>46070.346284722225</v>
      </c>
      <c r="T220" s="26">
        <v>1839200</v>
      </c>
      <c r="U220" s="26">
        <v>1839200</v>
      </c>
      <c r="V220" s="26">
        <v>0</v>
      </c>
      <c r="W220" s="26">
        <v>1779108</v>
      </c>
      <c r="X220" s="26">
        <v>1839200</v>
      </c>
      <c r="Y220" s="26">
        <v>53336800</v>
      </c>
      <c r="Z220" s="26"/>
      <c r="AA220" s="26"/>
    </row>
    <row r="221" spans="1:27" ht="15.75" hidden="1" thickBot="1" x14ac:dyDescent="0.3">
      <c r="A221" s="23">
        <v>211</v>
      </c>
      <c r="B221" s="22" t="s">
        <v>2411</v>
      </c>
      <c r="C221" s="25">
        <v>126</v>
      </c>
      <c r="D221" s="26">
        <v>2026</v>
      </c>
      <c r="E221" s="26">
        <v>20260769</v>
      </c>
      <c r="F221" s="26" t="s">
        <v>2189</v>
      </c>
      <c r="G221" s="26" t="s">
        <v>2281</v>
      </c>
      <c r="H221" s="26">
        <v>847367</v>
      </c>
      <c r="I221" s="26">
        <v>3.33</v>
      </c>
      <c r="J221" s="26" t="s">
        <v>2191</v>
      </c>
      <c r="K221" s="26"/>
      <c r="L221" s="26"/>
      <c r="M221" s="26"/>
      <c r="N221" s="26"/>
      <c r="O221" s="26"/>
      <c r="P221" s="26">
        <v>0</v>
      </c>
      <c r="Q221" s="26">
        <v>1</v>
      </c>
      <c r="R221" s="26">
        <v>108250</v>
      </c>
      <c r="S221" s="27">
        <v>46062.612754629627</v>
      </c>
      <c r="T221" s="26">
        <v>847367</v>
      </c>
      <c r="U221" s="26">
        <v>847367</v>
      </c>
      <c r="V221" s="26">
        <v>0</v>
      </c>
      <c r="W221" s="26">
        <v>819765</v>
      </c>
      <c r="X221" s="26">
        <v>847367</v>
      </c>
      <c r="Y221" s="26">
        <v>24573633</v>
      </c>
      <c r="Z221" s="26"/>
      <c r="AA221" s="26"/>
    </row>
    <row r="222" spans="1:27" ht="15.75" hidden="1" thickBot="1" x14ac:dyDescent="0.3">
      <c r="A222" s="23">
        <v>212</v>
      </c>
      <c r="B222" s="22" t="s">
        <v>2412</v>
      </c>
      <c r="C222" s="25">
        <v>126</v>
      </c>
      <c r="D222" s="26">
        <v>2026</v>
      </c>
      <c r="E222" s="26">
        <v>20260817</v>
      </c>
      <c r="F222" s="26" t="s">
        <v>2189</v>
      </c>
      <c r="G222" s="26" t="s">
        <v>2224</v>
      </c>
      <c r="H222" s="26">
        <v>1703400</v>
      </c>
      <c r="I222" s="26">
        <v>2.73</v>
      </c>
      <c r="J222" s="26" t="s">
        <v>2191</v>
      </c>
      <c r="K222" s="26"/>
      <c r="L222" s="26"/>
      <c r="M222" s="26"/>
      <c r="N222" s="26"/>
      <c r="O222" s="26"/>
      <c r="P222" s="26">
        <v>0</v>
      </c>
      <c r="Q222" s="26">
        <v>1</v>
      </c>
      <c r="R222" s="26">
        <v>108470</v>
      </c>
      <c r="S222" s="27">
        <v>46066.697638888887</v>
      </c>
      <c r="T222" s="26">
        <v>1703400</v>
      </c>
      <c r="U222" s="26">
        <v>1703400</v>
      </c>
      <c r="V222" s="26">
        <v>0</v>
      </c>
      <c r="W222" s="26">
        <v>1650401</v>
      </c>
      <c r="X222" s="26">
        <v>1703400</v>
      </c>
      <c r="Y222" s="26">
        <v>60754600</v>
      </c>
      <c r="Z222" s="26"/>
      <c r="AA222" s="26"/>
    </row>
    <row r="223" spans="1:27" ht="15.75" hidden="1" thickBot="1" x14ac:dyDescent="0.3">
      <c r="A223" s="23">
        <v>213</v>
      </c>
      <c r="B223" s="22" t="s">
        <v>2413</v>
      </c>
      <c r="C223" s="25">
        <v>126</v>
      </c>
      <c r="D223" s="26">
        <v>2026</v>
      </c>
      <c r="E223" s="26">
        <v>20260156</v>
      </c>
      <c r="F223" s="26" t="s">
        <v>2189</v>
      </c>
      <c r="G223" s="26" t="s">
        <v>2224</v>
      </c>
      <c r="H223" s="26">
        <v>2740000</v>
      </c>
      <c r="I223" s="26">
        <v>8</v>
      </c>
      <c r="J223" s="26" t="s">
        <v>2191</v>
      </c>
      <c r="K223" s="26"/>
      <c r="L223" s="26"/>
      <c r="M223" s="26"/>
      <c r="N223" s="26"/>
      <c r="O223" s="26"/>
      <c r="P223" s="26">
        <v>0</v>
      </c>
      <c r="Q223" s="26">
        <v>1</v>
      </c>
      <c r="R223" s="26">
        <v>107927</v>
      </c>
      <c r="S223" s="27">
        <v>46055.626898148148</v>
      </c>
      <c r="T223" s="26">
        <v>2740000</v>
      </c>
      <c r="U223" s="26">
        <v>2740000</v>
      </c>
      <c r="V223" s="26">
        <v>0</v>
      </c>
      <c r="W223" s="26">
        <v>2653569</v>
      </c>
      <c r="X223" s="26">
        <v>2740000</v>
      </c>
      <c r="Y223" s="26">
        <v>31510000</v>
      </c>
      <c r="Z223" s="26"/>
      <c r="AA223" s="26"/>
    </row>
    <row r="224" spans="1:27" ht="15.75" hidden="1" thickBot="1" x14ac:dyDescent="0.3">
      <c r="A224" s="23">
        <v>214</v>
      </c>
      <c r="B224" s="22" t="s">
        <v>2414</v>
      </c>
      <c r="C224" s="25">
        <v>126</v>
      </c>
      <c r="D224" s="26">
        <v>2026</v>
      </c>
      <c r="E224" s="26">
        <v>20260423</v>
      </c>
      <c r="F224" s="26" t="s">
        <v>2189</v>
      </c>
      <c r="G224" s="26" t="s">
        <v>2224</v>
      </c>
      <c r="H224" s="26">
        <v>3127000</v>
      </c>
      <c r="I224" s="26">
        <v>3.03</v>
      </c>
      <c r="J224" s="26" t="s">
        <v>2191</v>
      </c>
      <c r="K224" s="26"/>
      <c r="L224" s="26"/>
      <c r="M224" s="26"/>
      <c r="N224" s="26"/>
      <c r="O224" s="26"/>
      <c r="P224" s="26">
        <v>0</v>
      </c>
      <c r="Q224" s="26">
        <v>1</v>
      </c>
      <c r="R224" s="26">
        <v>107956</v>
      </c>
      <c r="S224" s="27">
        <v>46055.799733796295</v>
      </c>
      <c r="T224" s="26">
        <v>3127000</v>
      </c>
      <c r="U224" s="26">
        <v>3127000</v>
      </c>
      <c r="V224" s="26">
        <v>0</v>
      </c>
      <c r="W224" s="26">
        <v>2946086</v>
      </c>
      <c r="X224" s="26">
        <v>3127000</v>
      </c>
      <c r="Y224" s="26">
        <v>100064000</v>
      </c>
      <c r="Z224" s="26"/>
      <c r="AA224" s="26"/>
    </row>
    <row r="225" spans="1:27" ht="15.75" hidden="1" thickBot="1" x14ac:dyDescent="0.3">
      <c r="A225" s="23">
        <v>215</v>
      </c>
      <c r="B225" s="22" t="s">
        <v>2415</v>
      </c>
      <c r="C225" s="25">
        <v>126</v>
      </c>
      <c r="D225" s="26">
        <v>2026</v>
      </c>
      <c r="E225" s="26">
        <v>20260560</v>
      </c>
      <c r="F225" s="26" t="s">
        <v>2189</v>
      </c>
      <c r="G225" s="26" t="s">
        <v>2224</v>
      </c>
      <c r="H225" s="26">
        <v>6620933</v>
      </c>
      <c r="I225" s="26">
        <v>6.97</v>
      </c>
      <c r="J225" s="26" t="s">
        <v>2191</v>
      </c>
      <c r="K225" s="26"/>
      <c r="L225" s="26"/>
      <c r="M225" s="26"/>
      <c r="N225" s="26"/>
      <c r="O225" s="26"/>
      <c r="P225" s="26">
        <v>0</v>
      </c>
      <c r="Q225" s="26">
        <v>1</v>
      </c>
      <c r="R225" s="26">
        <v>108064</v>
      </c>
      <c r="S225" s="27">
        <v>46058.485636574071</v>
      </c>
      <c r="T225" s="26">
        <v>6620933</v>
      </c>
      <c r="U225" s="26">
        <v>6620933</v>
      </c>
      <c r="V225" s="26">
        <v>0</v>
      </c>
      <c r="W225" s="26">
        <v>6301300</v>
      </c>
      <c r="X225" s="26">
        <v>6620933</v>
      </c>
      <c r="Y225" s="26">
        <v>88375067</v>
      </c>
      <c r="Z225" s="26"/>
      <c r="AA225" s="26"/>
    </row>
    <row r="226" spans="1:27" ht="15.75" hidden="1" thickBot="1" x14ac:dyDescent="0.3">
      <c r="A226" s="23">
        <v>216</v>
      </c>
      <c r="B226" s="22" t="s">
        <v>2416</v>
      </c>
      <c r="C226" s="25">
        <v>126</v>
      </c>
      <c r="D226" s="26">
        <v>2026</v>
      </c>
      <c r="E226" s="26">
        <v>20260162</v>
      </c>
      <c r="F226" s="26" t="s">
        <v>2189</v>
      </c>
      <c r="G226" s="26" t="s">
        <v>2224</v>
      </c>
      <c r="H226" s="26">
        <v>6174733</v>
      </c>
      <c r="I226" s="26">
        <v>6.97</v>
      </c>
      <c r="J226" s="26" t="s">
        <v>2191</v>
      </c>
      <c r="K226" s="26"/>
      <c r="L226" s="26"/>
      <c r="M226" s="26"/>
      <c r="N226" s="26"/>
      <c r="O226" s="26"/>
      <c r="P226" s="26">
        <v>0</v>
      </c>
      <c r="Q226" s="26">
        <v>1</v>
      </c>
      <c r="R226" s="26">
        <v>108065</v>
      </c>
      <c r="S226" s="27">
        <v>46058.380740740744</v>
      </c>
      <c r="T226" s="26">
        <v>6174733</v>
      </c>
      <c r="U226" s="26">
        <v>6174733</v>
      </c>
      <c r="V226" s="26">
        <v>0</v>
      </c>
      <c r="W226" s="26">
        <v>5925514</v>
      </c>
      <c r="X226" s="26">
        <v>6174733</v>
      </c>
      <c r="Y226" s="26">
        <v>82419267</v>
      </c>
      <c r="Z226" s="26"/>
      <c r="AA226" s="26"/>
    </row>
    <row r="227" spans="1:27" ht="15.75" hidden="1" thickBot="1" x14ac:dyDescent="0.3">
      <c r="A227" s="23">
        <v>217</v>
      </c>
      <c r="B227" s="22" t="s">
        <v>2417</v>
      </c>
      <c r="C227" s="25">
        <v>126</v>
      </c>
      <c r="D227" s="26">
        <v>2026</v>
      </c>
      <c r="E227" s="26">
        <v>20260051</v>
      </c>
      <c r="F227" s="26" t="s">
        <v>2189</v>
      </c>
      <c r="G227" s="26" t="s">
        <v>2224</v>
      </c>
      <c r="H227" s="26">
        <v>1595600</v>
      </c>
      <c r="I227" s="26">
        <v>3.64</v>
      </c>
      <c r="J227" s="26" t="s">
        <v>2191</v>
      </c>
      <c r="K227" s="26"/>
      <c r="L227" s="26"/>
      <c r="M227" s="26"/>
      <c r="N227" s="26"/>
      <c r="O227" s="26"/>
      <c r="P227" s="26">
        <v>0</v>
      </c>
      <c r="Q227" s="26">
        <v>1</v>
      </c>
      <c r="R227" s="26">
        <v>108598</v>
      </c>
      <c r="S227" s="27">
        <v>46066.65556712963</v>
      </c>
      <c r="T227" s="26">
        <v>1595600</v>
      </c>
      <c r="U227" s="26">
        <v>1595600</v>
      </c>
      <c r="V227" s="26">
        <v>0</v>
      </c>
      <c r="W227" s="26">
        <v>1545017</v>
      </c>
      <c r="X227" s="26">
        <v>1595600</v>
      </c>
      <c r="Y227" s="26">
        <v>42283400</v>
      </c>
      <c r="Z227" s="26"/>
      <c r="AA227" s="26"/>
    </row>
    <row r="228" spans="1:27" ht="15.75" hidden="1" thickBot="1" x14ac:dyDescent="0.3">
      <c r="A228" s="23">
        <v>218</v>
      </c>
      <c r="B228" s="22" t="s">
        <v>2418</v>
      </c>
      <c r="C228" s="25">
        <v>126</v>
      </c>
      <c r="D228" s="26">
        <v>2026</v>
      </c>
      <c r="E228" s="26">
        <v>20260046</v>
      </c>
      <c r="F228" s="26" t="s">
        <v>2189</v>
      </c>
      <c r="G228" s="26" t="s">
        <v>2281</v>
      </c>
      <c r="H228" s="26">
        <v>914100</v>
      </c>
      <c r="I228" s="26">
        <v>3.33</v>
      </c>
      <c r="J228" s="26" t="s">
        <v>2191</v>
      </c>
      <c r="K228" s="26"/>
      <c r="L228" s="26"/>
      <c r="M228" s="26"/>
      <c r="N228" s="26"/>
      <c r="O228" s="26"/>
      <c r="P228" s="26">
        <v>0</v>
      </c>
      <c r="Q228" s="26">
        <v>1</v>
      </c>
      <c r="R228" s="26">
        <v>108325</v>
      </c>
      <c r="S228" s="27">
        <v>46063.386736111112</v>
      </c>
      <c r="T228" s="26">
        <v>914100</v>
      </c>
      <c r="U228" s="26">
        <v>914100</v>
      </c>
      <c r="V228" s="26">
        <v>0</v>
      </c>
      <c r="W228" s="26">
        <v>883863</v>
      </c>
      <c r="X228" s="26">
        <v>914100</v>
      </c>
      <c r="Y228" s="26">
        <v>26508900</v>
      </c>
      <c r="Z228" s="26"/>
      <c r="AA228" s="26"/>
    </row>
    <row r="229" spans="1:27" ht="15.75" hidden="1" thickBot="1" x14ac:dyDescent="0.3">
      <c r="A229" s="23">
        <v>219</v>
      </c>
      <c r="B229" s="22" t="s">
        <v>2419</v>
      </c>
      <c r="C229" s="25">
        <v>126</v>
      </c>
      <c r="D229" s="26">
        <v>2026</v>
      </c>
      <c r="E229" s="26">
        <v>20260470</v>
      </c>
      <c r="F229" s="26" t="s">
        <v>2189</v>
      </c>
      <c r="G229" s="26" t="s">
        <v>2281</v>
      </c>
      <c r="H229" s="26">
        <v>1893600</v>
      </c>
      <c r="I229" s="26">
        <v>5.45</v>
      </c>
      <c r="J229" s="26" t="s">
        <v>2191</v>
      </c>
      <c r="K229" s="26"/>
      <c r="L229" s="26"/>
      <c r="M229" s="26"/>
      <c r="N229" s="26"/>
      <c r="O229" s="26"/>
      <c r="P229" s="26">
        <v>0</v>
      </c>
      <c r="Q229" s="26">
        <v>1</v>
      </c>
      <c r="R229" s="26">
        <v>108202</v>
      </c>
      <c r="S229" s="27">
        <v>46062.324293981481</v>
      </c>
      <c r="T229" s="26">
        <v>1893600</v>
      </c>
      <c r="U229" s="26">
        <v>1893600</v>
      </c>
      <c r="V229" s="26">
        <v>0</v>
      </c>
      <c r="W229" s="26">
        <v>1830860</v>
      </c>
      <c r="X229" s="26">
        <v>1893600</v>
      </c>
      <c r="Y229" s="26">
        <v>32822400</v>
      </c>
      <c r="Z229" s="26"/>
      <c r="AA229" s="26"/>
    </row>
    <row r="230" spans="1:27" ht="15.75" hidden="1" thickBot="1" x14ac:dyDescent="0.3">
      <c r="A230" s="23">
        <v>220</v>
      </c>
      <c r="B230" s="22" t="s">
        <v>2420</v>
      </c>
      <c r="C230" s="25">
        <v>126</v>
      </c>
      <c r="D230" s="26">
        <v>2026</v>
      </c>
      <c r="E230" s="26">
        <v>20260572</v>
      </c>
      <c r="F230" s="26" t="s">
        <v>2189</v>
      </c>
      <c r="G230" s="26" t="s">
        <v>2224</v>
      </c>
      <c r="H230" s="26">
        <v>3485867</v>
      </c>
      <c r="I230" s="26">
        <v>5.33</v>
      </c>
      <c r="J230" s="26" t="s">
        <v>2191</v>
      </c>
      <c r="K230" s="26"/>
      <c r="L230" s="26"/>
      <c r="M230" s="26"/>
      <c r="N230" s="26"/>
      <c r="O230" s="26"/>
      <c r="P230" s="26">
        <v>0</v>
      </c>
      <c r="Q230" s="26">
        <v>1</v>
      </c>
      <c r="R230" s="26">
        <v>108405</v>
      </c>
      <c r="S230" s="27">
        <v>46063.689340277779</v>
      </c>
      <c r="T230" s="26">
        <v>3485867</v>
      </c>
      <c r="U230" s="26">
        <v>3485867</v>
      </c>
      <c r="V230" s="26">
        <v>0</v>
      </c>
      <c r="W230" s="26">
        <v>3375063</v>
      </c>
      <c r="X230" s="26">
        <v>3485867</v>
      </c>
      <c r="Y230" s="26">
        <v>61874133</v>
      </c>
      <c r="Z230" s="26"/>
      <c r="AA230" s="26"/>
    </row>
    <row r="231" spans="1:27" ht="15.75" hidden="1" thickBot="1" x14ac:dyDescent="0.3">
      <c r="A231" s="23">
        <v>221</v>
      </c>
      <c r="B231" s="22" t="s">
        <v>2421</v>
      </c>
      <c r="C231" s="25">
        <v>126</v>
      </c>
      <c r="D231" s="26">
        <v>2026</v>
      </c>
      <c r="E231" s="26">
        <v>20260096</v>
      </c>
      <c r="F231" s="26" t="s">
        <v>2189</v>
      </c>
      <c r="G231" s="26" t="s">
        <v>2224</v>
      </c>
      <c r="H231" s="26">
        <v>2878667</v>
      </c>
      <c r="I231" s="26">
        <v>3.33</v>
      </c>
      <c r="J231" s="26" t="s">
        <v>2191</v>
      </c>
      <c r="K231" s="26"/>
      <c r="L231" s="26"/>
      <c r="M231" s="26"/>
      <c r="N231" s="26"/>
      <c r="O231" s="26"/>
      <c r="P231" s="26">
        <v>0</v>
      </c>
      <c r="Q231" s="26">
        <v>1</v>
      </c>
      <c r="R231" s="26">
        <v>108675</v>
      </c>
      <c r="S231" s="27">
        <v>46069.781192129631</v>
      </c>
      <c r="T231" s="26">
        <v>2878667</v>
      </c>
      <c r="U231" s="26">
        <v>2878667</v>
      </c>
      <c r="V231" s="26">
        <v>0</v>
      </c>
      <c r="W231" s="26">
        <v>2783847</v>
      </c>
      <c r="X231" s="26">
        <v>2878667</v>
      </c>
      <c r="Y231" s="26">
        <v>83481333</v>
      </c>
      <c r="Z231" s="26"/>
      <c r="AA231" s="26"/>
    </row>
    <row r="232" spans="1:27" ht="15.75" hidden="1" thickBot="1" x14ac:dyDescent="0.3">
      <c r="A232" s="23">
        <v>222</v>
      </c>
      <c r="B232" s="22" t="s">
        <v>2422</v>
      </c>
      <c r="C232" s="25">
        <v>126</v>
      </c>
      <c r="D232" s="26">
        <v>2026</v>
      </c>
      <c r="E232" s="26">
        <v>20260145</v>
      </c>
      <c r="F232" s="26" t="s">
        <v>2189</v>
      </c>
      <c r="G232" s="26" t="s">
        <v>2224</v>
      </c>
      <c r="H232" s="26">
        <v>5835200</v>
      </c>
      <c r="I232" s="26">
        <v>8</v>
      </c>
      <c r="J232" s="26" t="s">
        <v>2191</v>
      </c>
      <c r="K232" s="26"/>
      <c r="L232" s="26"/>
      <c r="M232" s="26"/>
      <c r="N232" s="26"/>
      <c r="O232" s="26"/>
      <c r="P232" s="26">
        <v>0</v>
      </c>
      <c r="Q232" s="26">
        <v>1</v>
      </c>
      <c r="R232" s="26">
        <v>107929</v>
      </c>
      <c r="S232" s="27">
        <v>46055.809837962966</v>
      </c>
      <c r="T232" s="26">
        <v>5835200</v>
      </c>
      <c r="U232" s="26">
        <v>5835200</v>
      </c>
      <c r="V232" s="26">
        <v>0</v>
      </c>
      <c r="W232" s="26">
        <v>5649718</v>
      </c>
      <c r="X232" s="26">
        <v>5835200</v>
      </c>
      <c r="Y232" s="26">
        <v>67104800</v>
      </c>
      <c r="Z232" s="26"/>
      <c r="AA232" s="26"/>
    </row>
    <row r="233" spans="1:27" ht="15.75" hidden="1" thickBot="1" x14ac:dyDescent="0.3">
      <c r="A233" s="23">
        <v>223</v>
      </c>
      <c r="B233" s="22" t="s">
        <v>2423</v>
      </c>
      <c r="C233" s="25">
        <v>126</v>
      </c>
      <c r="D233" s="26">
        <v>2026</v>
      </c>
      <c r="E233" s="26">
        <v>20260838</v>
      </c>
      <c r="F233" s="26" t="s">
        <v>2189</v>
      </c>
      <c r="G233" s="26" t="s">
        <v>2224</v>
      </c>
      <c r="H233" s="26">
        <v>1335600</v>
      </c>
      <c r="I233" s="26">
        <v>3</v>
      </c>
      <c r="J233" s="26" t="s">
        <v>2191</v>
      </c>
      <c r="K233" s="26"/>
      <c r="L233" s="26"/>
      <c r="M233" s="26"/>
      <c r="N233" s="26"/>
      <c r="O233" s="26"/>
      <c r="P233" s="26">
        <v>0</v>
      </c>
      <c r="Q233" s="26">
        <v>1</v>
      </c>
      <c r="R233" s="26">
        <v>108080</v>
      </c>
      <c r="S233" s="27">
        <v>46058.382013888891</v>
      </c>
      <c r="T233" s="26">
        <v>1335600</v>
      </c>
      <c r="U233" s="26">
        <v>1335600</v>
      </c>
      <c r="V233" s="26">
        <v>0</v>
      </c>
      <c r="W233" s="26">
        <v>1293146</v>
      </c>
      <c r="X233" s="26">
        <v>1335600</v>
      </c>
      <c r="Y233" s="26">
        <v>43184400</v>
      </c>
      <c r="Z233" s="26"/>
      <c r="AA233" s="26"/>
    </row>
    <row r="234" spans="1:27" ht="15.75" hidden="1" thickBot="1" x14ac:dyDescent="0.3">
      <c r="A234" s="23">
        <v>224</v>
      </c>
      <c r="B234" s="22" t="s">
        <v>2424</v>
      </c>
      <c r="C234" s="25">
        <v>126</v>
      </c>
      <c r="D234" s="26">
        <v>2026</v>
      </c>
      <c r="E234" s="26">
        <v>20261061</v>
      </c>
      <c r="F234" s="26" t="s">
        <v>2189</v>
      </c>
      <c r="G234" s="26" t="s">
        <v>2281</v>
      </c>
      <c r="H234" s="26">
        <v>616267</v>
      </c>
      <c r="I234" s="26">
        <v>2.96</v>
      </c>
      <c r="J234" s="26" t="s">
        <v>2191</v>
      </c>
      <c r="K234" s="26"/>
      <c r="L234" s="26"/>
      <c r="M234" s="26"/>
      <c r="N234" s="26"/>
      <c r="O234" s="26"/>
      <c r="P234" s="26">
        <v>0</v>
      </c>
      <c r="Q234" s="26">
        <v>1</v>
      </c>
      <c r="R234" s="26">
        <v>107997</v>
      </c>
      <c r="S234" s="27">
        <v>46057.348923611113</v>
      </c>
      <c r="T234" s="26">
        <v>616267</v>
      </c>
      <c r="U234" s="26">
        <v>616267</v>
      </c>
      <c r="V234" s="26">
        <v>0</v>
      </c>
      <c r="W234" s="26">
        <v>596193</v>
      </c>
      <c r="X234" s="26">
        <v>616267</v>
      </c>
      <c r="Y234" s="26">
        <v>20182733</v>
      </c>
      <c r="Z234" s="26"/>
      <c r="AA234" s="26"/>
    </row>
    <row r="235" spans="1:27" ht="15.75" hidden="1" thickBot="1" x14ac:dyDescent="0.3">
      <c r="A235" s="23">
        <v>225</v>
      </c>
      <c r="B235" s="22" t="s">
        <v>2425</v>
      </c>
      <c r="C235" s="25">
        <v>126</v>
      </c>
      <c r="D235" s="26">
        <v>2026</v>
      </c>
      <c r="E235" s="26">
        <v>20260902</v>
      </c>
      <c r="F235" s="26" t="s">
        <v>2189</v>
      </c>
      <c r="G235" s="26" t="s">
        <v>2281</v>
      </c>
      <c r="H235" s="26">
        <v>693300</v>
      </c>
      <c r="I235" s="26">
        <v>3</v>
      </c>
      <c r="J235" s="26" t="s">
        <v>2191</v>
      </c>
      <c r="K235" s="26"/>
      <c r="L235" s="26"/>
      <c r="M235" s="26"/>
      <c r="N235" s="26"/>
      <c r="O235" s="26"/>
      <c r="P235" s="26">
        <v>0</v>
      </c>
      <c r="Q235" s="26">
        <v>1</v>
      </c>
      <c r="R235" s="26">
        <v>107957</v>
      </c>
      <c r="S235" s="27">
        <v>46055.801099537035</v>
      </c>
      <c r="T235" s="26">
        <v>693300</v>
      </c>
      <c r="U235" s="26">
        <v>693300</v>
      </c>
      <c r="V235" s="26">
        <v>0</v>
      </c>
      <c r="W235" s="26">
        <v>670716</v>
      </c>
      <c r="X235" s="26">
        <v>693300</v>
      </c>
      <c r="Y235" s="26">
        <v>22416700</v>
      </c>
      <c r="Z235" s="26"/>
      <c r="AA235" s="26"/>
    </row>
    <row r="236" spans="1:27" ht="15.75" hidden="1" thickBot="1" x14ac:dyDescent="0.3">
      <c r="A236" s="23">
        <v>226</v>
      </c>
      <c r="B236" s="22" t="s">
        <v>2426</v>
      </c>
      <c r="C236" s="25">
        <v>126</v>
      </c>
      <c r="D236" s="26">
        <v>2026</v>
      </c>
      <c r="E236" s="26">
        <v>20260427</v>
      </c>
      <c r="F236" s="26" t="s">
        <v>2189</v>
      </c>
      <c r="G236" s="26" t="s">
        <v>2224</v>
      </c>
      <c r="H236" s="26">
        <v>4605867</v>
      </c>
      <c r="I236" s="26">
        <v>4.8499999999999996</v>
      </c>
      <c r="J236" s="26" t="s">
        <v>2191</v>
      </c>
      <c r="K236" s="26"/>
      <c r="L236" s="26"/>
      <c r="M236" s="26"/>
      <c r="N236" s="26"/>
      <c r="O236" s="26"/>
      <c r="P236" s="26">
        <v>0</v>
      </c>
      <c r="Q236" s="26">
        <v>1</v>
      </c>
      <c r="R236" s="26">
        <v>108130</v>
      </c>
      <c r="S236" s="27">
        <v>46062.377187500002</v>
      </c>
      <c r="T236" s="26">
        <v>4605867</v>
      </c>
      <c r="U236" s="26">
        <v>4605867</v>
      </c>
      <c r="V236" s="26">
        <v>0</v>
      </c>
      <c r="W236" s="26">
        <v>4388504</v>
      </c>
      <c r="X236" s="26">
        <v>4605867</v>
      </c>
      <c r="Y236" s="26">
        <v>90390133</v>
      </c>
      <c r="Z236" s="26"/>
      <c r="AA236" s="26"/>
    </row>
    <row r="237" spans="1:27" ht="15.75" hidden="1" thickBot="1" x14ac:dyDescent="0.3">
      <c r="A237" s="23">
        <v>227</v>
      </c>
      <c r="B237" s="22" t="s">
        <v>2427</v>
      </c>
      <c r="C237" s="25">
        <v>126</v>
      </c>
      <c r="D237" s="26">
        <v>2026</v>
      </c>
      <c r="E237" s="26">
        <v>20260907</v>
      </c>
      <c r="F237" s="26" t="s">
        <v>2189</v>
      </c>
      <c r="G237" s="26" t="s">
        <v>2224</v>
      </c>
      <c r="H237" s="26">
        <v>1335600</v>
      </c>
      <c r="I237" s="26">
        <v>3.33</v>
      </c>
      <c r="J237" s="26" t="s">
        <v>2191</v>
      </c>
      <c r="K237" s="26"/>
      <c r="L237" s="26"/>
      <c r="M237" s="26"/>
      <c r="N237" s="26"/>
      <c r="O237" s="26"/>
      <c r="P237" s="26">
        <v>0</v>
      </c>
      <c r="Q237" s="26">
        <v>1</v>
      </c>
      <c r="R237" s="26">
        <v>108200</v>
      </c>
      <c r="S237" s="27">
        <v>46062.317013888889</v>
      </c>
      <c r="T237" s="26">
        <v>1335600</v>
      </c>
      <c r="U237" s="26">
        <v>1335600</v>
      </c>
      <c r="V237" s="26">
        <v>0</v>
      </c>
      <c r="W237" s="26">
        <v>1290779</v>
      </c>
      <c r="X237" s="26">
        <v>1335600</v>
      </c>
      <c r="Y237" s="26">
        <v>38732400</v>
      </c>
      <c r="Z237" s="26"/>
      <c r="AA237" s="26"/>
    </row>
    <row r="238" spans="1:27" ht="15.75" hidden="1" thickBot="1" x14ac:dyDescent="0.3">
      <c r="A238" s="23">
        <v>228</v>
      </c>
      <c r="B238" s="22" t="s">
        <v>2428</v>
      </c>
      <c r="C238" s="25">
        <v>126</v>
      </c>
      <c r="D238" s="26">
        <v>2026</v>
      </c>
      <c r="E238" s="26">
        <v>20260908</v>
      </c>
      <c r="F238" s="26" t="s">
        <v>2189</v>
      </c>
      <c r="G238" s="26" t="s">
        <v>2224</v>
      </c>
      <c r="H238" s="26">
        <v>1141667</v>
      </c>
      <c r="I238" s="26">
        <v>3.33</v>
      </c>
      <c r="J238" s="26" t="s">
        <v>2191</v>
      </c>
      <c r="K238" s="26"/>
      <c r="L238" s="26"/>
      <c r="M238" s="26"/>
      <c r="N238" s="26"/>
      <c r="O238" s="26"/>
      <c r="P238" s="26">
        <v>0</v>
      </c>
      <c r="Q238" s="26">
        <v>1</v>
      </c>
      <c r="R238" s="26">
        <v>108027</v>
      </c>
      <c r="S238" s="27">
        <v>46057.607418981483</v>
      </c>
      <c r="T238" s="26">
        <v>1141667</v>
      </c>
      <c r="U238" s="26">
        <v>1141667</v>
      </c>
      <c r="V238" s="26">
        <v>0</v>
      </c>
      <c r="W238" s="26">
        <v>1104680</v>
      </c>
      <c r="X238" s="26">
        <v>1141667</v>
      </c>
      <c r="Y238" s="26">
        <v>33108333</v>
      </c>
      <c r="Z238" s="26"/>
      <c r="AA238" s="26"/>
    </row>
    <row r="239" spans="1:27" ht="15.75" hidden="1" thickBot="1" x14ac:dyDescent="0.3">
      <c r="A239" s="23">
        <v>229</v>
      </c>
      <c r="B239" s="22" t="s">
        <v>2429</v>
      </c>
      <c r="C239" s="25">
        <v>126</v>
      </c>
      <c r="D239" s="26">
        <v>2026</v>
      </c>
      <c r="E239" s="26">
        <v>20260155</v>
      </c>
      <c r="F239" s="26" t="s">
        <v>2189</v>
      </c>
      <c r="G239" s="26" t="s">
        <v>2224</v>
      </c>
      <c r="H239" s="26">
        <v>6139200</v>
      </c>
      <c r="I239" s="26">
        <v>8</v>
      </c>
      <c r="J239" s="26" t="s">
        <v>2191</v>
      </c>
      <c r="K239" s="26"/>
      <c r="L239" s="26"/>
      <c r="M239" s="26"/>
      <c r="N239" s="26"/>
      <c r="O239" s="26"/>
      <c r="P239" s="26">
        <v>0</v>
      </c>
      <c r="Q239" s="26">
        <v>1</v>
      </c>
      <c r="R239" s="26">
        <v>107931</v>
      </c>
      <c r="S239" s="27">
        <v>46055.814432870371</v>
      </c>
      <c r="T239" s="26">
        <v>6139200</v>
      </c>
      <c r="U239" s="26">
        <v>6139200</v>
      </c>
      <c r="V239" s="26">
        <v>0</v>
      </c>
      <c r="W239" s="26">
        <v>5927018</v>
      </c>
      <c r="X239" s="26">
        <v>6139200</v>
      </c>
      <c r="Y239" s="26">
        <v>70600800</v>
      </c>
      <c r="Z239" s="26"/>
      <c r="AA239" s="26"/>
    </row>
    <row r="240" spans="1:27" ht="15.75" hidden="1" thickBot="1" x14ac:dyDescent="0.3">
      <c r="A240" s="23">
        <v>230</v>
      </c>
      <c r="B240" s="22" t="s">
        <v>2430</v>
      </c>
      <c r="C240" s="25">
        <v>126</v>
      </c>
      <c r="D240" s="26">
        <v>2026</v>
      </c>
      <c r="E240" s="26">
        <v>20260879</v>
      </c>
      <c r="F240" s="26" t="s">
        <v>2189</v>
      </c>
      <c r="G240" s="26" t="s">
        <v>2281</v>
      </c>
      <c r="H240" s="26">
        <v>841600</v>
      </c>
      <c r="I240" s="26">
        <v>2.42</v>
      </c>
      <c r="J240" s="26" t="s">
        <v>2191</v>
      </c>
      <c r="K240" s="26"/>
      <c r="L240" s="26"/>
      <c r="M240" s="26"/>
      <c r="N240" s="26"/>
      <c r="O240" s="26"/>
      <c r="P240" s="26">
        <v>0</v>
      </c>
      <c r="Q240" s="26">
        <v>1</v>
      </c>
      <c r="R240" s="26">
        <v>108052</v>
      </c>
      <c r="S240" s="27">
        <v>46057.615046296298</v>
      </c>
      <c r="T240" s="26">
        <v>841600</v>
      </c>
      <c r="U240" s="26">
        <v>841600</v>
      </c>
      <c r="V240" s="26">
        <v>0</v>
      </c>
      <c r="W240" s="26">
        <v>813716</v>
      </c>
      <c r="X240" s="26">
        <v>841600</v>
      </c>
      <c r="Y240" s="26">
        <v>33874400</v>
      </c>
      <c r="Z240" s="26"/>
      <c r="AA240" s="26"/>
    </row>
    <row r="241" spans="1:27" ht="15.75" hidden="1" thickBot="1" x14ac:dyDescent="0.3">
      <c r="A241" s="23">
        <v>231</v>
      </c>
      <c r="B241" s="22" t="s">
        <v>2431</v>
      </c>
      <c r="C241" s="25">
        <v>126</v>
      </c>
      <c r="D241" s="26">
        <v>2026</v>
      </c>
      <c r="E241" s="26">
        <v>20260786</v>
      </c>
      <c r="F241" s="26" t="s">
        <v>2189</v>
      </c>
      <c r="G241" s="26" t="s">
        <v>2224</v>
      </c>
      <c r="H241" s="26">
        <v>2878667</v>
      </c>
      <c r="I241" s="26">
        <v>3.17</v>
      </c>
      <c r="J241" s="26" t="s">
        <v>2191</v>
      </c>
      <c r="K241" s="26"/>
      <c r="L241" s="26"/>
      <c r="M241" s="26"/>
      <c r="N241" s="26"/>
      <c r="O241" s="26"/>
      <c r="P241" s="26">
        <v>0</v>
      </c>
      <c r="Q241" s="26">
        <v>1</v>
      </c>
      <c r="R241" s="26">
        <v>108155</v>
      </c>
      <c r="S241" s="27">
        <v>46062.347129629627</v>
      </c>
      <c r="T241" s="26">
        <v>2878667</v>
      </c>
      <c r="U241" s="26">
        <v>2878667</v>
      </c>
      <c r="V241" s="26">
        <v>0</v>
      </c>
      <c r="W241" s="26">
        <v>2787164</v>
      </c>
      <c r="X241" s="26">
        <v>2878667</v>
      </c>
      <c r="Y241" s="26">
        <v>87799333</v>
      </c>
      <c r="Z241" s="26"/>
      <c r="AA241" s="26"/>
    </row>
    <row r="242" spans="1:27" ht="15.75" hidden="1" thickBot="1" x14ac:dyDescent="0.3">
      <c r="A242" s="23">
        <v>232</v>
      </c>
      <c r="B242" s="22" t="s">
        <v>2432</v>
      </c>
      <c r="C242" s="25">
        <v>126</v>
      </c>
      <c r="D242" s="26">
        <v>2026</v>
      </c>
      <c r="E242" s="26">
        <v>20260925</v>
      </c>
      <c r="F242" s="26" t="s">
        <v>2189</v>
      </c>
      <c r="G242" s="26" t="s">
        <v>2224</v>
      </c>
      <c r="H242" s="26">
        <v>1462633</v>
      </c>
      <c r="I242" s="26">
        <v>3.33</v>
      </c>
      <c r="J242" s="26" t="s">
        <v>2191</v>
      </c>
      <c r="K242" s="26"/>
      <c r="L242" s="26"/>
      <c r="M242" s="26"/>
      <c r="N242" s="26"/>
      <c r="O242" s="26"/>
      <c r="P242" s="26">
        <v>0</v>
      </c>
      <c r="Q242" s="26">
        <v>1</v>
      </c>
      <c r="R242" s="26">
        <v>108103</v>
      </c>
      <c r="S242" s="27">
        <v>46058.508310185185</v>
      </c>
      <c r="T242" s="26">
        <v>1462633</v>
      </c>
      <c r="U242" s="26">
        <v>1462633</v>
      </c>
      <c r="V242" s="26">
        <v>0</v>
      </c>
      <c r="W242" s="26">
        <v>1414985</v>
      </c>
      <c r="X242" s="26">
        <v>1462633</v>
      </c>
      <c r="Y242" s="26">
        <v>42416367</v>
      </c>
      <c r="Z242" s="26"/>
      <c r="AA242" s="26"/>
    </row>
    <row r="243" spans="1:27" ht="15.75" hidden="1" thickBot="1" x14ac:dyDescent="0.3">
      <c r="A243" s="23">
        <v>233</v>
      </c>
      <c r="B243" s="22" t="s">
        <v>2433</v>
      </c>
      <c r="C243" s="25">
        <v>126</v>
      </c>
      <c r="D243" s="26">
        <v>2026</v>
      </c>
      <c r="E243" s="26">
        <v>20260424</v>
      </c>
      <c r="F243" s="26" t="s">
        <v>2189</v>
      </c>
      <c r="G243" s="26" t="s">
        <v>2224</v>
      </c>
      <c r="H243" s="26">
        <v>6333067</v>
      </c>
      <c r="I243" s="26">
        <v>6.67</v>
      </c>
      <c r="J243" s="26" t="s">
        <v>2191</v>
      </c>
      <c r="K243" s="26"/>
      <c r="L243" s="26"/>
      <c r="M243" s="26"/>
      <c r="N243" s="26"/>
      <c r="O243" s="26"/>
      <c r="P243" s="26">
        <v>0</v>
      </c>
      <c r="Q243" s="26">
        <v>1</v>
      </c>
      <c r="R243" s="26">
        <v>107958</v>
      </c>
      <c r="S243" s="27">
        <v>46056.389363425929</v>
      </c>
      <c r="T243" s="26">
        <v>6333067</v>
      </c>
      <c r="U243" s="26">
        <v>6333067</v>
      </c>
      <c r="V243" s="26">
        <v>0</v>
      </c>
      <c r="W243" s="26">
        <v>6027333</v>
      </c>
      <c r="X243" s="26">
        <v>6333067</v>
      </c>
      <c r="Y243" s="26">
        <v>88662933</v>
      </c>
      <c r="Z243" s="26"/>
      <c r="AA243" s="26"/>
    </row>
    <row r="244" spans="1:27" ht="15.75" hidden="1" thickBot="1" x14ac:dyDescent="0.3">
      <c r="A244" s="23">
        <v>234</v>
      </c>
      <c r="B244" s="22" t="s">
        <v>2434</v>
      </c>
      <c r="C244" s="25">
        <v>126</v>
      </c>
      <c r="D244" s="26">
        <v>2026</v>
      </c>
      <c r="E244" s="26">
        <v>20260160</v>
      </c>
      <c r="F244" s="26" t="s">
        <v>2189</v>
      </c>
      <c r="G244" s="26" t="s">
        <v>2224</v>
      </c>
      <c r="H244" s="26">
        <v>2740000</v>
      </c>
      <c r="I244" s="26">
        <v>7.27</v>
      </c>
      <c r="J244" s="26" t="s">
        <v>2191</v>
      </c>
      <c r="K244" s="26"/>
      <c r="L244" s="26"/>
      <c r="M244" s="26"/>
      <c r="N244" s="26"/>
      <c r="O244" s="26"/>
      <c r="P244" s="26">
        <v>0</v>
      </c>
      <c r="Q244" s="26">
        <v>1</v>
      </c>
      <c r="R244" s="26">
        <v>107932</v>
      </c>
      <c r="S244" s="27">
        <v>46055.815370370372</v>
      </c>
      <c r="T244" s="26">
        <v>2740000</v>
      </c>
      <c r="U244" s="26">
        <v>2740000</v>
      </c>
      <c r="V244" s="26">
        <v>0</v>
      </c>
      <c r="W244" s="26">
        <v>2651229</v>
      </c>
      <c r="X244" s="26">
        <v>2740000</v>
      </c>
      <c r="Y244" s="26">
        <v>34935000</v>
      </c>
      <c r="Z244" s="26"/>
      <c r="AA244" s="26"/>
    </row>
    <row r="245" spans="1:27" ht="15.75" hidden="1" thickBot="1" x14ac:dyDescent="0.3">
      <c r="A245" s="23">
        <v>235</v>
      </c>
      <c r="B245" s="22" t="s">
        <v>2435</v>
      </c>
      <c r="C245" s="25">
        <v>126</v>
      </c>
      <c r="D245" s="26">
        <v>2026</v>
      </c>
      <c r="E245" s="26">
        <v>20260931</v>
      </c>
      <c r="F245" s="26" t="s">
        <v>2189</v>
      </c>
      <c r="G245" s="26" t="s">
        <v>2224</v>
      </c>
      <c r="H245" s="26">
        <v>1063733</v>
      </c>
      <c r="I245" s="26">
        <v>2.3199999999999998</v>
      </c>
      <c r="J245" s="26" t="s">
        <v>2191</v>
      </c>
      <c r="K245" s="26"/>
      <c r="L245" s="26"/>
      <c r="M245" s="26"/>
      <c r="N245" s="26"/>
      <c r="O245" s="26"/>
      <c r="P245" s="26">
        <v>0</v>
      </c>
      <c r="Q245" s="26">
        <v>1</v>
      </c>
      <c r="R245" s="26">
        <v>108401</v>
      </c>
      <c r="S245" s="27">
        <v>46063.643773148149</v>
      </c>
      <c r="T245" s="26">
        <v>1063733</v>
      </c>
      <c r="U245" s="26">
        <v>1063733</v>
      </c>
      <c r="V245" s="26">
        <v>0</v>
      </c>
      <c r="W245" s="26">
        <v>1030717</v>
      </c>
      <c r="X245" s="26">
        <v>1063733</v>
      </c>
      <c r="Y245" s="26">
        <v>44809767</v>
      </c>
      <c r="Z245" s="26"/>
      <c r="AA245" s="26"/>
    </row>
    <row r="246" spans="1:27" ht="15.75" hidden="1" thickBot="1" x14ac:dyDescent="0.3">
      <c r="A246" s="23">
        <v>236</v>
      </c>
      <c r="B246" s="22" t="s">
        <v>2436</v>
      </c>
      <c r="C246" s="25">
        <v>126</v>
      </c>
      <c r="D246" s="26">
        <v>2026</v>
      </c>
      <c r="E246" s="26">
        <v>20260053</v>
      </c>
      <c r="F246" s="26" t="s">
        <v>2189</v>
      </c>
      <c r="G246" s="26" t="s">
        <v>2224</v>
      </c>
      <c r="H246" s="26">
        <v>9817167</v>
      </c>
      <c r="I246" s="26">
        <v>6.97</v>
      </c>
      <c r="J246" s="26" t="s">
        <v>2191</v>
      </c>
      <c r="K246" s="26"/>
      <c r="L246" s="26"/>
      <c r="M246" s="26"/>
      <c r="N246" s="26"/>
      <c r="O246" s="26"/>
      <c r="P246" s="26">
        <v>0</v>
      </c>
      <c r="Q246" s="26">
        <v>1</v>
      </c>
      <c r="R246" s="26">
        <v>108010</v>
      </c>
      <c r="S246" s="27">
        <v>46056.656770833331</v>
      </c>
      <c r="T246" s="26">
        <v>9817167</v>
      </c>
      <c r="U246" s="26">
        <v>9817167</v>
      </c>
      <c r="V246" s="26">
        <v>0</v>
      </c>
      <c r="W246" s="26">
        <v>8967760</v>
      </c>
      <c r="X246" s="26">
        <v>9817167</v>
      </c>
      <c r="Y246" s="26">
        <v>131037833</v>
      </c>
      <c r="Z246" s="26"/>
      <c r="AA246" s="26"/>
    </row>
    <row r="247" spans="1:27" ht="15.75" hidden="1" thickBot="1" x14ac:dyDescent="0.3">
      <c r="A247" s="23">
        <v>237</v>
      </c>
      <c r="B247" s="22" t="s">
        <v>2437</v>
      </c>
      <c r="C247" s="25">
        <v>126</v>
      </c>
      <c r="D247" s="26">
        <v>2026</v>
      </c>
      <c r="E247" s="26">
        <v>20260065</v>
      </c>
      <c r="F247" s="26" t="s">
        <v>2189</v>
      </c>
      <c r="G247" s="26" t="s">
        <v>2224</v>
      </c>
      <c r="H247" s="26">
        <v>7423533</v>
      </c>
      <c r="I247" s="26">
        <v>8.15</v>
      </c>
      <c r="J247" s="26" t="s">
        <v>2191</v>
      </c>
      <c r="K247" s="26"/>
      <c r="L247" s="26"/>
      <c r="M247" s="26"/>
      <c r="N247" s="26"/>
      <c r="O247" s="26"/>
      <c r="P247" s="26">
        <v>0</v>
      </c>
      <c r="Q247" s="26">
        <v>1</v>
      </c>
      <c r="R247" s="26">
        <v>108164</v>
      </c>
      <c r="S247" s="27">
        <v>46062.270439814813</v>
      </c>
      <c r="T247" s="26">
        <v>7423533</v>
      </c>
      <c r="U247" s="26">
        <v>7423533</v>
      </c>
      <c r="V247" s="26">
        <v>0</v>
      </c>
      <c r="W247" s="26">
        <v>7051649</v>
      </c>
      <c r="X247" s="26">
        <v>7423533</v>
      </c>
      <c r="Y247" s="26">
        <v>83683467</v>
      </c>
      <c r="Z247" s="26"/>
      <c r="AA247" s="26"/>
    </row>
    <row r="248" spans="1:27" ht="15.75" hidden="1" thickBot="1" x14ac:dyDescent="0.3">
      <c r="A248" s="23">
        <v>238</v>
      </c>
      <c r="B248" s="22" t="s">
        <v>2438</v>
      </c>
      <c r="C248" s="25">
        <v>126</v>
      </c>
      <c r="D248" s="26">
        <v>2026</v>
      </c>
      <c r="E248" s="26">
        <v>20260866</v>
      </c>
      <c r="F248" s="26" t="s">
        <v>2189</v>
      </c>
      <c r="G248" s="26" t="s">
        <v>2224</v>
      </c>
      <c r="H248" s="26">
        <v>1335600</v>
      </c>
      <c r="I248" s="26">
        <v>3</v>
      </c>
      <c r="J248" s="26" t="s">
        <v>2191</v>
      </c>
      <c r="K248" s="26"/>
      <c r="L248" s="26"/>
      <c r="M248" s="26"/>
      <c r="N248" s="26"/>
      <c r="O248" s="26"/>
      <c r="P248" s="26">
        <v>0</v>
      </c>
      <c r="Q248" s="26">
        <v>1</v>
      </c>
      <c r="R248" s="26">
        <v>108179</v>
      </c>
      <c r="S248" s="27">
        <v>46062.316412037035</v>
      </c>
      <c r="T248" s="26">
        <v>1335600</v>
      </c>
      <c r="U248" s="26">
        <v>1335600</v>
      </c>
      <c r="V248" s="26">
        <v>0</v>
      </c>
      <c r="W248" s="26">
        <v>1291962</v>
      </c>
      <c r="X248" s="26">
        <v>1335600</v>
      </c>
      <c r="Y248" s="26">
        <v>43184400</v>
      </c>
      <c r="Z248" s="26"/>
      <c r="AA248" s="26"/>
    </row>
    <row r="249" spans="1:27" ht="15.75" hidden="1" thickBot="1" x14ac:dyDescent="0.3">
      <c r="A249" s="23">
        <v>239</v>
      </c>
      <c r="B249" s="22" t="s">
        <v>2439</v>
      </c>
      <c r="C249" s="25">
        <v>126</v>
      </c>
      <c r="D249" s="26">
        <v>2026</v>
      </c>
      <c r="E249" s="26">
        <v>20260900</v>
      </c>
      <c r="F249" s="26" t="s">
        <v>2189</v>
      </c>
      <c r="G249" s="26" t="s">
        <v>2224</v>
      </c>
      <c r="H249" s="26">
        <v>1141667</v>
      </c>
      <c r="I249" s="26">
        <v>3.33</v>
      </c>
      <c r="J249" s="26" t="s">
        <v>2191</v>
      </c>
      <c r="K249" s="26"/>
      <c r="L249" s="26"/>
      <c r="M249" s="26"/>
      <c r="N249" s="26"/>
      <c r="O249" s="26"/>
      <c r="P249" s="26">
        <v>0</v>
      </c>
      <c r="Q249" s="26">
        <v>1</v>
      </c>
      <c r="R249" s="26">
        <v>108101</v>
      </c>
      <c r="S249" s="27">
        <v>46058.504733796297</v>
      </c>
      <c r="T249" s="26">
        <v>1141667</v>
      </c>
      <c r="U249" s="26">
        <v>1141667</v>
      </c>
      <c r="V249" s="26">
        <v>0</v>
      </c>
      <c r="W249" s="26">
        <v>1104680</v>
      </c>
      <c r="X249" s="26">
        <v>1141667</v>
      </c>
      <c r="Y249" s="26">
        <v>33108333</v>
      </c>
      <c r="Z249" s="26"/>
      <c r="AA249" s="26"/>
    </row>
    <row r="250" spans="1:27" ht="15.75" hidden="1" thickBot="1" x14ac:dyDescent="0.3">
      <c r="A250" s="23">
        <v>240</v>
      </c>
      <c r="B250" s="22" t="s">
        <v>2440</v>
      </c>
      <c r="C250" s="25">
        <v>126</v>
      </c>
      <c r="D250" s="26">
        <v>2026</v>
      </c>
      <c r="E250" s="26">
        <v>20260990</v>
      </c>
      <c r="F250" s="26" t="s">
        <v>2189</v>
      </c>
      <c r="G250" s="26" t="s">
        <v>2224</v>
      </c>
      <c r="H250" s="26">
        <v>1742933</v>
      </c>
      <c r="I250" s="26">
        <v>2.4500000000000002</v>
      </c>
      <c r="J250" s="26" t="s">
        <v>2191</v>
      </c>
      <c r="K250" s="26"/>
      <c r="L250" s="26"/>
      <c r="M250" s="26"/>
      <c r="N250" s="26"/>
      <c r="O250" s="26"/>
      <c r="P250" s="26">
        <v>0</v>
      </c>
      <c r="Q250" s="26">
        <v>1</v>
      </c>
      <c r="R250" s="26">
        <v>108108</v>
      </c>
      <c r="S250" s="27">
        <v>46062.240902777776</v>
      </c>
      <c r="T250" s="26">
        <v>1742933</v>
      </c>
      <c r="U250" s="26">
        <v>1742933</v>
      </c>
      <c r="V250" s="26">
        <v>0</v>
      </c>
      <c r="W250" s="26">
        <v>1687530</v>
      </c>
      <c r="X250" s="26">
        <v>1742933</v>
      </c>
      <c r="Y250" s="26">
        <v>69281601</v>
      </c>
      <c r="Z250" s="26"/>
      <c r="AA250" s="26"/>
    </row>
    <row r="251" spans="1:27" ht="15.75" hidden="1" thickBot="1" x14ac:dyDescent="0.3">
      <c r="A251" s="23">
        <v>241</v>
      </c>
      <c r="B251" s="22" t="s">
        <v>2441</v>
      </c>
      <c r="C251" s="25">
        <v>126</v>
      </c>
      <c r="D251" s="26">
        <v>2026</v>
      </c>
      <c r="E251" s="26">
        <v>20260584</v>
      </c>
      <c r="F251" s="26" t="s">
        <v>2189</v>
      </c>
      <c r="G251" s="26" t="s">
        <v>2224</v>
      </c>
      <c r="H251" s="26">
        <v>1141667</v>
      </c>
      <c r="I251" s="26">
        <v>3.33</v>
      </c>
      <c r="J251" s="26" t="s">
        <v>2191</v>
      </c>
      <c r="K251" s="26"/>
      <c r="L251" s="26"/>
      <c r="M251" s="26"/>
      <c r="N251" s="26"/>
      <c r="O251" s="26"/>
      <c r="P251" s="26">
        <v>0</v>
      </c>
      <c r="Q251" s="26">
        <v>1</v>
      </c>
      <c r="R251" s="26">
        <v>108005</v>
      </c>
      <c r="S251" s="27">
        <v>46057.452673611115</v>
      </c>
      <c r="T251" s="26">
        <v>1141667</v>
      </c>
      <c r="U251" s="26">
        <v>1141667</v>
      </c>
      <c r="V251" s="26">
        <v>0</v>
      </c>
      <c r="W251" s="26">
        <v>1105655</v>
      </c>
      <c r="X251" s="26">
        <v>1141667</v>
      </c>
      <c r="Y251" s="26">
        <v>33108333</v>
      </c>
      <c r="Z251" s="26"/>
      <c r="AA251" s="26"/>
    </row>
    <row r="252" spans="1:27" ht="15.75" hidden="1" thickBot="1" x14ac:dyDescent="0.3">
      <c r="A252" s="23">
        <v>242</v>
      </c>
      <c r="B252" s="22" t="s">
        <v>2442</v>
      </c>
      <c r="C252" s="25">
        <v>126</v>
      </c>
      <c r="D252" s="26">
        <v>2026</v>
      </c>
      <c r="E252" s="26">
        <v>20260446</v>
      </c>
      <c r="F252" s="26" t="s">
        <v>2189</v>
      </c>
      <c r="G252" s="26" t="s">
        <v>2224</v>
      </c>
      <c r="H252" s="26">
        <v>5181600</v>
      </c>
      <c r="I252" s="26">
        <v>5.22</v>
      </c>
      <c r="J252" s="26" t="s">
        <v>2191</v>
      </c>
      <c r="K252" s="26"/>
      <c r="L252" s="26"/>
      <c r="M252" s="26"/>
      <c r="N252" s="26"/>
      <c r="O252" s="26"/>
      <c r="P252" s="26">
        <v>0</v>
      </c>
      <c r="Q252" s="26">
        <v>1</v>
      </c>
      <c r="R252" s="26">
        <v>108311</v>
      </c>
      <c r="S252" s="27">
        <v>46063.36959490741</v>
      </c>
      <c r="T252" s="26">
        <v>5181600</v>
      </c>
      <c r="U252" s="26">
        <v>5181600</v>
      </c>
      <c r="V252" s="26">
        <v>0</v>
      </c>
      <c r="W252" s="26">
        <v>4931453</v>
      </c>
      <c r="X252" s="26">
        <v>5181600</v>
      </c>
      <c r="Y252" s="26">
        <v>94132400</v>
      </c>
      <c r="Z252" s="26"/>
      <c r="AA252" s="26"/>
    </row>
    <row r="253" spans="1:27" ht="15.75" hidden="1" thickBot="1" x14ac:dyDescent="0.3">
      <c r="A253" s="23">
        <v>243</v>
      </c>
      <c r="B253" s="22" t="s">
        <v>2443</v>
      </c>
      <c r="C253" s="25">
        <v>126</v>
      </c>
      <c r="D253" s="26">
        <v>2026</v>
      </c>
      <c r="E253" s="26">
        <v>20260221</v>
      </c>
      <c r="F253" s="26" t="s">
        <v>2189</v>
      </c>
      <c r="G253" s="26" t="s">
        <v>2224</v>
      </c>
      <c r="H253" s="26">
        <v>3678400</v>
      </c>
      <c r="I253" s="26">
        <v>6.67</v>
      </c>
      <c r="J253" s="26" t="s">
        <v>2191</v>
      </c>
      <c r="K253" s="26"/>
      <c r="L253" s="26"/>
      <c r="M253" s="26"/>
      <c r="N253" s="26"/>
      <c r="O253" s="26"/>
      <c r="P253" s="26">
        <v>0</v>
      </c>
      <c r="Q253" s="26">
        <v>1</v>
      </c>
      <c r="R253" s="26">
        <v>108024</v>
      </c>
      <c r="S253" s="27">
        <v>46057.512731481482</v>
      </c>
      <c r="T253" s="26">
        <v>3678400</v>
      </c>
      <c r="U253" s="26">
        <v>3678400</v>
      </c>
      <c r="V253" s="26">
        <v>0</v>
      </c>
      <c r="W253" s="26">
        <v>3561475</v>
      </c>
      <c r="X253" s="26">
        <v>3678400</v>
      </c>
      <c r="Y253" s="26">
        <v>51497600</v>
      </c>
      <c r="Z253" s="26"/>
      <c r="AA253" s="26"/>
    </row>
    <row r="254" spans="1:27" ht="15.75" hidden="1" thickBot="1" x14ac:dyDescent="0.3">
      <c r="A254" s="23">
        <v>244</v>
      </c>
      <c r="B254" s="22" t="s">
        <v>2444</v>
      </c>
      <c r="C254" s="25">
        <v>126</v>
      </c>
      <c r="D254" s="26">
        <v>2026</v>
      </c>
      <c r="E254" s="26">
        <v>20260903</v>
      </c>
      <c r="F254" s="26" t="s">
        <v>2189</v>
      </c>
      <c r="G254" s="26" t="s">
        <v>2281</v>
      </c>
      <c r="H254" s="26">
        <v>770333</v>
      </c>
      <c r="I254" s="26">
        <v>3.98</v>
      </c>
      <c r="J254" s="26" t="s">
        <v>2191</v>
      </c>
      <c r="K254" s="26"/>
      <c r="L254" s="26"/>
      <c r="M254" s="26"/>
      <c r="N254" s="26"/>
      <c r="O254" s="26"/>
      <c r="P254" s="26">
        <v>0</v>
      </c>
      <c r="Q254" s="26">
        <v>1</v>
      </c>
      <c r="R254" s="26">
        <v>108004</v>
      </c>
      <c r="S254" s="27">
        <v>46057.452013888891</v>
      </c>
      <c r="T254" s="26">
        <v>770333</v>
      </c>
      <c r="U254" s="26">
        <v>770333</v>
      </c>
      <c r="V254" s="26">
        <v>0</v>
      </c>
      <c r="W254" s="26">
        <v>745239</v>
      </c>
      <c r="X254" s="26">
        <v>770333</v>
      </c>
      <c r="Y254" s="26">
        <v>18565034</v>
      </c>
      <c r="Z254" s="26"/>
      <c r="AA254" s="26"/>
    </row>
    <row r="255" spans="1:27" ht="15.75" hidden="1" thickBot="1" x14ac:dyDescent="0.3">
      <c r="A255" s="23">
        <v>245</v>
      </c>
      <c r="B255" s="22" t="s">
        <v>2445</v>
      </c>
      <c r="C255" s="25">
        <v>126</v>
      </c>
      <c r="D255" s="26">
        <v>2026</v>
      </c>
      <c r="E255" s="26">
        <v>20260897</v>
      </c>
      <c r="F255" s="26" t="s">
        <v>2189</v>
      </c>
      <c r="G255" s="26" t="s">
        <v>2281</v>
      </c>
      <c r="H255" s="26">
        <v>847367</v>
      </c>
      <c r="I255" s="26">
        <v>3.67</v>
      </c>
      <c r="J255" s="26" t="s">
        <v>2191</v>
      </c>
      <c r="K255" s="26"/>
      <c r="L255" s="26"/>
      <c r="M255" s="26"/>
      <c r="N255" s="26"/>
      <c r="O255" s="26"/>
      <c r="P255" s="26">
        <v>0</v>
      </c>
      <c r="Q255" s="26">
        <v>1</v>
      </c>
      <c r="R255" s="26">
        <v>107995</v>
      </c>
      <c r="S255" s="27">
        <v>46057.454305555555</v>
      </c>
      <c r="T255" s="26">
        <v>847367</v>
      </c>
      <c r="U255" s="26">
        <v>847367</v>
      </c>
      <c r="V255" s="26">
        <v>0</v>
      </c>
      <c r="W255" s="26">
        <v>819765</v>
      </c>
      <c r="X255" s="26">
        <v>847367</v>
      </c>
      <c r="Y255" s="26">
        <v>22262633</v>
      </c>
      <c r="Z255" s="26"/>
      <c r="AA255" s="26"/>
    </row>
    <row r="256" spans="1:27" ht="15.75" hidden="1" thickBot="1" x14ac:dyDescent="0.3">
      <c r="A256" s="23">
        <v>246</v>
      </c>
      <c r="B256" s="22" t="s">
        <v>2446</v>
      </c>
      <c r="C256" s="25">
        <v>126</v>
      </c>
      <c r="D256" s="26">
        <v>2026</v>
      </c>
      <c r="E256" s="26">
        <v>20260224</v>
      </c>
      <c r="F256" s="26" t="s">
        <v>2189</v>
      </c>
      <c r="G256" s="26" t="s">
        <v>2224</v>
      </c>
      <c r="H256" s="26">
        <v>5628600</v>
      </c>
      <c r="I256" s="26">
        <v>5.22</v>
      </c>
      <c r="J256" s="26" t="s">
        <v>2191</v>
      </c>
      <c r="K256" s="26"/>
      <c r="L256" s="26"/>
      <c r="M256" s="26"/>
      <c r="N256" s="26"/>
      <c r="O256" s="26"/>
      <c r="P256" s="26">
        <v>0</v>
      </c>
      <c r="Q256" s="26">
        <v>1</v>
      </c>
      <c r="R256" s="26">
        <v>108333</v>
      </c>
      <c r="S256" s="27">
        <v>46063.399710648147</v>
      </c>
      <c r="T256" s="26">
        <v>5628600</v>
      </c>
      <c r="U256" s="26">
        <v>5628600</v>
      </c>
      <c r="V256" s="26">
        <v>0</v>
      </c>
      <c r="W256" s="26">
        <v>5388127</v>
      </c>
      <c r="X256" s="26">
        <v>5628600</v>
      </c>
      <c r="Y256" s="26">
        <v>102252900</v>
      </c>
      <c r="Z256" s="26"/>
      <c r="AA256" s="26"/>
    </row>
    <row r="257" spans="1:27" ht="15.75" hidden="1" thickBot="1" x14ac:dyDescent="0.3">
      <c r="A257" s="23">
        <v>247</v>
      </c>
      <c r="B257" s="22" t="s">
        <v>2447</v>
      </c>
      <c r="C257" s="25">
        <v>126</v>
      </c>
      <c r="D257" s="26">
        <v>2026</v>
      </c>
      <c r="E257" s="26">
        <v>20260138</v>
      </c>
      <c r="F257" s="26" t="s">
        <v>2189</v>
      </c>
      <c r="G257" s="26" t="s">
        <v>2224</v>
      </c>
      <c r="H257" s="26">
        <v>1632400</v>
      </c>
      <c r="I257" s="26">
        <v>3.67</v>
      </c>
      <c r="J257" s="26" t="s">
        <v>2191</v>
      </c>
      <c r="K257" s="26"/>
      <c r="L257" s="26"/>
      <c r="M257" s="26"/>
      <c r="N257" s="26"/>
      <c r="O257" s="26"/>
      <c r="P257" s="26">
        <v>0</v>
      </c>
      <c r="Q257" s="26">
        <v>1</v>
      </c>
      <c r="R257" s="26">
        <v>108231</v>
      </c>
      <c r="S257" s="27">
        <v>46062.604120370372</v>
      </c>
      <c r="T257" s="26">
        <v>1632400</v>
      </c>
      <c r="U257" s="26">
        <v>1632400</v>
      </c>
      <c r="V257" s="26">
        <v>0</v>
      </c>
      <c r="W257" s="26">
        <v>1580511</v>
      </c>
      <c r="X257" s="26">
        <v>1632400</v>
      </c>
      <c r="Y257" s="26">
        <v>42887600</v>
      </c>
      <c r="Z257" s="26"/>
      <c r="AA257" s="26"/>
    </row>
    <row r="258" spans="1:27" ht="15.75" hidden="1" thickBot="1" x14ac:dyDescent="0.3">
      <c r="A258" s="23">
        <v>248</v>
      </c>
      <c r="B258" s="22" t="s">
        <v>2448</v>
      </c>
      <c r="C258" s="25">
        <v>126</v>
      </c>
      <c r="D258" s="26">
        <v>2026</v>
      </c>
      <c r="E258" s="26">
        <v>20260898</v>
      </c>
      <c r="F258" s="26" t="s">
        <v>2189</v>
      </c>
      <c r="G258" s="26" t="s">
        <v>2224</v>
      </c>
      <c r="H258" s="26">
        <v>1337600</v>
      </c>
      <c r="I258" s="26">
        <v>2.71</v>
      </c>
      <c r="J258" s="26" t="s">
        <v>2191</v>
      </c>
      <c r="K258" s="26"/>
      <c r="L258" s="26"/>
      <c r="M258" s="26"/>
      <c r="N258" s="26"/>
      <c r="O258" s="26"/>
      <c r="P258" s="26">
        <v>0</v>
      </c>
      <c r="Q258" s="26">
        <v>1</v>
      </c>
      <c r="R258" s="26">
        <v>107975</v>
      </c>
      <c r="S258" s="27">
        <v>46056.882662037038</v>
      </c>
      <c r="T258" s="26">
        <v>1337600</v>
      </c>
      <c r="U258" s="26">
        <v>1337600</v>
      </c>
      <c r="V258" s="26">
        <v>0</v>
      </c>
      <c r="W258" s="26">
        <v>1293897</v>
      </c>
      <c r="X258" s="26">
        <v>1337600</v>
      </c>
      <c r="Y258" s="26">
        <v>47986400</v>
      </c>
      <c r="Z258" s="26"/>
      <c r="AA258" s="26"/>
    </row>
    <row r="259" spans="1:27" ht="15.75" hidden="1" thickBot="1" x14ac:dyDescent="0.3">
      <c r="A259" s="23">
        <v>249</v>
      </c>
      <c r="B259" s="22" t="s">
        <v>2449</v>
      </c>
      <c r="C259" s="25">
        <v>126</v>
      </c>
      <c r="D259" s="26">
        <v>2026</v>
      </c>
      <c r="E259" s="26">
        <v>20260431</v>
      </c>
      <c r="F259" s="26" t="s">
        <v>2189</v>
      </c>
      <c r="G259" s="26" t="s">
        <v>2224</v>
      </c>
      <c r="H259" s="26">
        <v>3268000</v>
      </c>
      <c r="I259" s="26">
        <v>4.55</v>
      </c>
      <c r="J259" s="26" t="s">
        <v>2191</v>
      </c>
      <c r="K259" s="26"/>
      <c r="L259" s="26"/>
      <c r="M259" s="26"/>
      <c r="N259" s="26"/>
      <c r="O259" s="26"/>
      <c r="P259" s="26">
        <v>0</v>
      </c>
      <c r="Q259" s="26">
        <v>1</v>
      </c>
      <c r="R259" s="26">
        <v>108014</v>
      </c>
      <c r="S259" s="27">
        <v>46057.459791666668</v>
      </c>
      <c r="T259" s="26">
        <v>3268000</v>
      </c>
      <c r="U259" s="26">
        <v>3268000</v>
      </c>
      <c r="V259" s="26">
        <v>0</v>
      </c>
      <c r="W259" s="26">
        <v>3158330</v>
      </c>
      <c r="X259" s="26">
        <v>3268000</v>
      </c>
      <c r="Y259" s="26">
        <v>68628000</v>
      </c>
      <c r="Z259" s="26"/>
      <c r="AA259" s="26"/>
    </row>
    <row r="260" spans="1:27" ht="15.75" hidden="1" thickBot="1" x14ac:dyDescent="0.3">
      <c r="A260" s="23">
        <v>250</v>
      </c>
      <c r="B260" s="22" t="s">
        <v>2450</v>
      </c>
      <c r="C260" s="25">
        <v>126</v>
      </c>
      <c r="D260" s="26">
        <v>2026</v>
      </c>
      <c r="E260" s="26">
        <v>20260904</v>
      </c>
      <c r="F260" s="26" t="s">
        <v>2189</v>
      </c>
      <c r="G260" s="26" t="s">
        <v>2281</v>
      </c>
      <c r="H260" s="26">
        <v>693300</v>
      </c>
      <c r="I260" s="26">
        <v>3.33</v>
      </c>
      <c r="J260" s="26" t="s">
        <v>2191</v>
      </c>
      <c r="K260" s="26"/>
      <c r="L260" s="26"/>
      <c r="M260" s="26"/>
      <c r="N260" s="26"/>
      <c r="O260" s="26"/>
      <c r="P260" s="26">
        <v>0</v>
      </c>
      <c r="Q260" s="26">
        <v>1</v>
      </c>
      <c r="R260" s="26">
        <v>108013</v>
      </c>
      <c r="S260" s="27">
        <v>46057.346307870372</v>
      </c>
      <c r="T260" s="26">
        <v>693300</v>
      </c>
      <c r="U260" s="26">
        <v>693300</v>
      </c>
      <c r="V260" s="26">
        <v>0</v>
      </c>
      <c r="W260" s="26">
        <v>670716</v>
      </c>
      <c r="X260" s="26">
        <v>693300</v>
      </c>
      <c r="Y260" s="26">
        <v>20105700</v>
      </c>
      <c r="Z260" s="26"/>
      <c r="AA260" s="26"/>
    </row>
    <row r="261" spans="1:27" ht="15.75" hidden="1" thickBot="1" x14ac:dyDescent="0.3">
      <c r="A261" s="23">
        <v>251</v>
      </c>
      <c r="B261" s="22" t="s">
        <v>2451</v>
      </c>
      <c r="C261" s="25">
        <v>126</v>
      </c>
      <c r="D261" s="26">
        <v>2026</v>
      </c>
      <c r="E261" s="26">
        <v>20260329</v>
      </c>
      <c r="F261" s="26" t="s">
        <v>2189</v>
      </c>
      <c r="G261" s="26" t="s">
        <v>2224</v>
      </c>
      <c r="H261" s="26">
        <v>2374400</v>
      </c>
      <c r="I261" s="26">
        <v>4.8499999999999996</v>
      </c>
      <c r="J261" s="26" t="s">
        <v>2191</v>
      </c>
      <c r="K261" s="26"/>
      <c r="L261" s="26"/>
      <c r="M261" s="26"/>
      <c r="N261" s="26"/>
      <c r="O261" s="26"/>
      <c r="P261" s="26">
        <v>0</v>
      </c>
      <c r="Q261" s="26">
        <v>1</v>
      </c>
      <c r="R261" s="26">
        <v>108102</v>
      </c>
      <c r="S261" s="27">
        <v>46058.506539351853</v>
      </c>
      <c r="T261" s="26">
        <v>2374400</v>
      </c>
      <c r="U261" s="26">
        <v>2374400</v>
      </c>
      <c r="V261" s="26">
        <v>0</v>
      </c>
      <c r="W261" s="26">
        <v>2298925</v>
      </c>
      <c r="X261" s="26">
        <v>2374400</v>
      </c>
      <c r="Y261" s="26">
        <v>46597600</v>
      </c>
      <c r="Z261" s="26"/>
      <c r="AA261" s="26"/>
    </row>
    <row r="262" spans="1:27" ht="15.75" hidden="1" thickBot="1" x14ac:dyDescent="0.3">
      <c r="A262" s="23">
        <v>252</v>
      </c>
      <c r="B262" s="22" t="s">
        <v>2452</v>
      </c>
      <c r="C262" s="25">
        <v>126</v>
      </c>
      <c r="D262" s="26">
        <v>2026</v>
      </c>
      <c r="E262" s="26">
        <v>20260331</v>
      </c>
      <c r="F262" s="26" t="s">
        <v>2189</v>
      </c>
      <c r="G262" s="26" t="s">
        <v>2224</v>
      </c>
      <c r="H262" s="26">
        <v>2310800</v>
      </c>
      <c r="I262" s="26">
        <v>4.21</v>
      </c>
      <c r="J262" s="26" t="s">
        <v>2191</v>
      </c>
      <c r="K262" s="26"/>
      <c r="L262" s="26"/>
      <c r="M262" s="26"/>
      <c r="N262" s="26"/>
      <c r="O262" s="26"/>
      <c r="P262" s="26">
        <v>0</v>
      </c>
      <c r="Q262" s="26">
        <v>1</v>
      </c>
      <c r="R262" s="26">
        <v>109094</v>
      </c>
      <c r="S262" s="27">
        <v>46072.486192129632</v>
      </c>
      <c r="T262" s="26">
        <v>2310800</v>
      </c>
      <c r="U262" s="26">
        <v>2310800</v>
      </c>
      <c r="V262" s="26">
        <v>0</v>
      </c>
      <c r="W262" s="26">
        <v>2237347</v>
      </c>
      <c r="X262" s="26">
        <v>2310800</v>
      </c>
      <c r="Y262" s="26">
        <v>52570700</v>
      </c>
      <c r="Z262" s="26"/>
      <c r="AA262" s="26"/>
    </row>
    <row r="263" spans="1:27" ht="15.75" hidden="1" thickBot="1" x14ac:dyDescent="0.3">
      <c r="A263" s="23">
        <v>253</v>
      </c>
      <c r="B263" s="22" t="s">
        <v>2453</v>
      </c>
      <c r="C263" s="25">
        <v>126</v>
      </c>
      <c r="D263" s="26">
        <v>2026</v>
      </c>
      <c r="E263" s="26">
        <v>20260294</v>
      </c>
      <c r="F263" s="26" t="s">
        <v>2189</v>
      </c>
      <c r="G263" s="26" t="s">
        <v>2224</v>
      </c>
      <c r="H263" s="26">
        <v>1940833</v>
      </c>
      <c r="I263" s="26">
        <v>5.15</v>
      </c>
      <c r="J263" s="26" t="s">
        <v>2191</v>
      </c>
      <c r="K263" s="26"/>
      <c r="L263" s="26"/>
      <c r="M263" s="26"/>
      <c r="N263" s="26"/>
      <c r="O263" s="26"/>
      <c r="P263" s="26">
        <v>0</v>
      </c>
      <c r="Q263" s="26">
        <v>1</v>
      </c>
      <c r="R263" s="26">
        <v>108808</v>
      </c>
      <c r="S263" s="27">
        <v>46070.445231481484</v>
      </c>
      <c r="T263" s="26">
        <v>1940833</v>
      </c>
      <c r="U263" s="26">
        <v>1940833</v>
      </c>
      <c r="V263" s="26">
        <v>0</v>
      </c>
      <c r="W263" s="26">
        <v>1879611</v>
      </c>
      <c r="X263" s="26">
        <v>1940833</v>
      </c>
      <c r="Y263" s="26">
        <v>35734167</v>
      </c>
      <c r="Z263" s="26"/>
      <c r="AA263" s="26"/>
    </row>
    <row r="264" spans="1:27" ht="15.75" hidden="1" thickBot="1" x14ac:dyDescent="0.3">
      <c r="A264" s="23">
        <v>254</v>
      </c>
      <c r="B264" s="22" t="s">
        <v>2454</v>
      </c>
      <c r="C264" s="25">
        <v>126</v>
      </c>
      <c r="D264" s="26">
        <v>2026</v>
      </c>
      <c r="E264" s="26">
        <v>20260301</v>
      </c>
      <c r="F264" s="26" t="s">
        <v>2189</v>
      </c>
      <c r="G264" s="26" t="s">
        <v>2224</v>
      </c>
      <c r="H264" s="26">
        <v>2118233</v>
      </c>
      <c r="I264" s="26">
        <v>3.33</v>
      </c>
      <c r="J264" s="26" t="s">
        <v>2191</v>
      </c>
      <c r="K264" s="26"/>
      <c r="L264" s="26"/>
      <c r="M264" s="26"/>
      <c r="N264" s="26"/>
      <c r="O264" s="26"/>
      <c r="P264" s="26">
        <v>0</v>
      </c>
      <c r="Q264" s="26">
        <v>1</v>
      </c>
      <c r="R264" s="26">
        <v>108269</v>
      </c>
      <c r="S264" s="27">
        <v>46062.726168981484</v>
      </c>
      <c r="T264" s="26">
        <v>2118233</v>
      </c>
      <c r="U264" s="26">
        <v>2118233</v>
      </c>
      <c r="V264" s="26">
        <v>0</v>
      </c>
      <c r="W264" s="26">
        <v>2049024</v>
      </c>
      <c r="X264" s="26">
        <v>2118233</v>
      </c>
      <c r="Y264" s="26">
        <v>61428767</v>
      </c>
      <c r="Z264" s="26"/>
      <c r="AA264" s="26"/>
    </row>
    <row r="265" spans="1:27" ht="15.75" hidden="1" thickBot="1" x14ac:dyDescent="0.3">
      <c r="A265" s="23">
        <v>255</v>
      </c>
      <c r="B265" s="22" t="s">
        <v>2455</v>
      </c>
      <c r="C265" s="25">
        <v>126</v>
      </c>
      <c r="D265" s="26">
        <v>2026</v>
      </c>
      <c r="E265" s="26">
        <v>20260293</v>
      </c>
      <c r="F265" s="26" t="s">
        <v>2189</v>
      </c>
      <c r="G265" s="26" t="s">
        <v>2224</v>
      </c>
      <c r="H265" s="26">
        <v>4045200</v>
      </c>
      <c r="I265" s="26">
        <v>5.71</v>
      </c>
      <c r="J265" s="26" t="s">
        <v>2191</v>
      </c>
      <c r="K265" s="26"/>
      <c r="L265" s="26"/>
      <c r="M265" s="26"/>
      <c r="N265" s="26"/>
      <c r="O265" s="26"/>
      <c r="P265" s="26">
        <v>0</v>
      </c>
      <c r="Q265" s="26">
        <v>1</v>
      </c>
      <c r="R265" s="26">
        <v>108116</v>
      </c>
      <c r="S265" s="27">
        <v>46059.381296296298</v>
      </c>
      <c r="T265" s="26">
        <v>4045200</v>
      </c>
      <c r="U265" s="26">
        <v>4045200</v>
      </c>
      <c r="V265" s="26">
        <v>0</v>
      </c>
      <c r="W265" s="26">
        <v>3919340</v>
      </c>
      <c r="X265" s="26">
        <v>4045200</v>
      </c>
      <c r="Y265" s="26">
        <v>66745800</v>
      </c>
      <c r="Z265" s="26"/>
      <c r="AA265" s="26"/>
    </row>
    <row r="266" spans="1:27" ht="15.75" hidden="1" thickBot="1" x14ac:dyDescent="0.3">
      <c r="A266" s="23">
        <v>256</v>
      </c>
      <c r="B266" s="22" t="s">
        <v>2456</v>
      </c>
      <c r="C266" s="25">
        <v>126</v>
      </c>
      <c r="D266" s="26">
        <v>2026</v>
      </c>
      <c r="E266" s="26">
        <v>20260504</v>
      </c>
      <c r="F266" s="26" t="s">
        <v>2189</v>
      </c>
      <c r="G266" s="26" t="s">
        <v>2224</v>
      </c>
      <c r="H266" s="26">
        <v>2396533</v>
      </c>
      <c r="I266" s="26">
        <v>3.49</v>
      </c>
      <c r="J266" s="26" t="s">
        <v>2191</v>
      </c>
      <c r="K266" s="26"/>
      <c r="L266" s="26"/>
      <c r="M266" s="26"/>
      <c r="N266" s="26"/>
      <c r="O266" s="26"/>
      <c r="P266" s="26">
        <v>0</v>
      </c>
      <c r="Q266" s="26">
        <v>1</v>
      </c>
      <c r="R266" s="26">
        <v>108513</v>
      </c>
      <c r="S266" s="27">
        <v>46067.751099537039</v>
      </c>
      <c r="T266" s="26">
        <v>2396533</v>
      </c>
      <c r="U266" s="26">
        <v>2396533</v>
      </c>
      <c r="V266" s="26">
        <v>0</v>
      </c>
      <c r="W266" s="26">
        <v>2320354</v>
      </c>
      <c r="X266" s="26">
        <v>2396533</v>
      </c>
      <c r="Y266" s="26">
        <v>66231467</v>
      </c>
      <c r="Z266" s="26"/>
      <c r="AA266" s="26"/>
    </row>
    <row r="267" spans="1:27" ht="15.75" hidden="1" thickBot="1" x14ac:dyDescent="0.3">
      <c r="A267" s="23">
        <v>257</v>
      </c>
      <c r="B267" s="22" t="s">
        <v>2457</v>
      </c>
      <c r="C267" s="25">
        <v>126</v>
      </c>
      <c r="D267" s="26">
        <v>2026</v>
      </c>
      <c r="E267" s="26">
        <v>20260017</v>
      </c>
      <c r="F267" s="26" t="s">
        <v>2189</v>
      </c>
      <c r="G267" s="26" t="s">
        <v>2224</v>
      </c>
      <c r="H267" s="26">
        <v>8774167</v>
      </c>
      <c r="I267" s="26">
        <v>7.58</v>
      </c>
      <c r="J267" s="26" t="s">
        <v>2191</v>
      </c>
      <c r="K267" s="26"/>
      <c r="L267" s="26"/>
      <c r="M267" s="26"/>
      <c r="N267" s="26"/>
      <c r="O267" s="26"/>
      <c r="P267" s="26">
        <v>0</v>
      </c>
      <c r="Q267" s="26">
        <v>1</v>
      </c>
      <c r="R267" s="26">
        <v>107966</v>
      </c>
      <c r="S267" s="27">
        <v>46056.426655092589</v>
      </c>
      <c r="T267" s="26">
        <v>8774167</v>
      </c>
      <c r="U267" s="26">
        <v>8774167</v>
      </c>
      <c r="V267" s="26">
        <v>0</v>
      </c>
      <c r="W267" s="26">
        <v>8177910</v>
      </c>
      <c r="X267" s="26">
        <v>8774167</v>
      </c>
      <c r="Y267" s="26">
        <v>107044833</v>
      </c>
      <c r="Z267" s="26"/>
      <c r="AA267" s="26"/>
    </row>
    <row r="268" spans="1:27" ht="15.75" hidden="1" thickBot="1" x14ac:dyDescent="0.3">
      <c r="A268" s="23">
        <v>258</v>
      </c>
      <c r="B268" s="22" t="s">
        <v>2458</v>
      </c>
      <c r="C268" s="25">
        <v>126</v>
      </c>
      <c r="D268" s="26">
        <v>2026</v>
      </c>
      <c r="E268" s="26">
        <v>20260048</v>
      </c>
      <c r="F268" s="26" t="s">
        <v>2189</v>
      </c>
      <c r="G268" s="26" t="s">
        <v>2281</v>
      </c>
      <c r="H268" s="26">
        <v>693300</v>
      </c>
      <c r="I268" s="26">
        <v>2.73</v>
      </c>
      <c r="J268" s="26" t="s">
        <v>2191</v>
      </c>
      <c r="K268" s="26"/>
      <c r="L268" s="26"/>
      <c r="M268" s="26"/>
      <c r="N268" s="26"/>
      <c r="O268" s="26"/>
      <c r="P268" s="26">
        <v>0</v>
      </c>
      <c r="Q268" s="26">
        <v>1</v>
      </c>
      <c r="R268" s="26">
        <v>108232</v>
      </c>
      <c r="S268" s="27">
        <v>46062.626863425925</v>
      </c>
      <c r="T268" s="26">
        <v>693300</v>
      </c>
      <c r="U268" s="26">
        <v>693300</v>
      </c>
      <c r="V268" s="26">
        <v>0</v>
      </c>
      <c r="W268" s="26">
        <v>670716</v>
      </c>
      <c r="X268" s="26">
        <v>693300</v>
      </c>
      <c r="Y268" s="26">
        <v>24727700</v>
      </c>
      <c r="Z268" s="26"/>
      <c r="AA268" s="26"/>
    </row>
    <row r="269" spans="1:27" ht="15.75" hidden="1" thickBot="1" x14ac:dyDescent="0.3">
      <c r="A269" s="23">
        <v>259</v>
      </c>
      <c r="B269" s="22" t="s">
        <v>2459</v>
      </c>
      <c r="C269" s="25">
        <v>126</v>
      </c>
      <c r="D269" s="26">
        <v>2026</v>
      </c>
      <c r="E269" s="26">
        <v>20260851</v>
      </c>
      <c r="F269" s="26" t="s">
        <v>2189</v>
      </c>
      <c r="G269" s="26" t="s">
        <v>2281</v>
      </c>
      <c r="H269" s="26">
        <v>1262400</v>
      </c>
      <c r="I269" s="26">
        <v>4</v>
      </c>
      <c r="J269" s="26" t="s">
        <v>2191</v>
      </c>
      <c r="K269" s="26"/>
      <c r="L269" s="26"/>
      <c r="M269" s="26"/>
      <c r="N269" s="26"/>
      <c r="O269" s="26"/>
      <c r="P269" s="26">
        <v>0</v>
      </c>
      <c r="Q269" s="26">
        <v>1</v>
      </c>
      <c r="R269" s="26">
        <v>108178</v>
      </c>
      <c r="S269" s="27">
        <v>46062.311296296299</v>
      </c>
      <c r="T269" s="26">
        <v>1262400</v>
      </c>
      <c r="U269" s="26">
        <v>1262400</v>
      </c>
      <c r="V269" s="26">
        <v>0</v>
      </c>
      <c r="W269" s="26">
        <v>1220573</v>
      </c>
      <c r="X269" s="26">
        <v>1262400</v>
      </c>
      <c r="Y269" s="26">
        <v>30297600</v>
      </c>
      <c r="Z269" s="26"/>
      <c r="AA269" s="26"/>
    </row>
    <row r="270" spans="1:27" ht="15.75" hidden="1" thickBot="1" x14ac:dyDescent="0.3">
      <c r="A270" s="23">
        <v>260</v>
      </c>
      <c r="B270" s="22" t="s">
        <v>2460</v>
      </c>
      <c r="C270" s="25">
        <v>126</v>
      </c>
      <c r="D270" s="26">
        <v>2026</v>
      </c>
      <c r="E270" s="26">
        <v>20260080</v>
      </c>
      <c r="F270" s="26" t="s">
        <v>2189</v>
      </c>
      <c r="G270" s="26" t="s">
        <v>2281</v>
      </c>
      <c r="H270" s="26">
        <v>1172400</v>
      </c>
      <c r="I270" s="26">
        <v>4</v>
      </c>
      <c r="J270" s="26" t="s">
        <v>2191</v>
      </c>
      <c r="K270" s="26"/>
      <c r="L270" s="26"/>
      <c r="M270" s="26"/>
      <c r="N270" s="26"/>
      <c r="O270" s="26"/>
      <c r="P270" s="26">
        <v>0</v>
      </c>
      <c r="Q270" s="26">
        <v>1</v>
      </c>
      <c r="R270" s="26">
        <v>108505</v>
      </c>
      <c r="S270" s="27">
        <v>46066.696030092593</v>
      </c>
      <c r="T270" s="26">
        <v>1172400</v>
      </c>
      <c r="U270" s="26">
        <v>1172400</v>
      </c>
      <c r="V270" s="26">
        <v>0</v>
      </c>
      <c r="W270" s="26">
        <v>1133693</v>
      </c>
      <c r="X270" s="26">
        <v>1172400</v>
      </c>
      <c r="Y270" s="26">
        <v>28137600</v>
      </c>
      <c r="Z270" s="26"/>
      <c r="AA270" s="26"/>
    </row>
    <row r="271" spans="1:27" ht="15.75" hidden="1" thickBot="1" x14ac:dyDescent="0.3">
      <c r="A271" s="23">
        <v>261</v>
      </c>
      <c r="B271" s="22" t="s">
        <v>2461</v>
      </c>
      <c r="C271" s="25">
        <v>126</v>
      </c>
      <c r="D271" s="26">
        <v>2026</v>
      </c>
      <c r="E271" s="26">
        <v>20260032</v>
      </c>
      <c r="F271" s="26" t="s">
        <v>2189</v>
      </c>
      <c r="G271" s="26" t="s">
        <v>2224</v>
      </c>
      <c r="H271" s="26">
        <v>1141667</v>
      </c>
      <c r="I271" s="26">
        <v>3.33</v>
      </c>
      <c r="J271" s="26" t="s">
        <v>2191</v>
      </c>
      <c r="K271" s="26"/>
      <c r="L271" s="26"/>
      <c r="M271" s="26"/>
      <c r="N271" s="26"/>
      <c r="O271" s="26"/>
      <c r="P271" s="26">
        <v>0</v>
      </c>
      <c r="Q271" s="26">
        <v>1</v>
      </c>
      <c r="R271" s="26">
        <v>108044</v>
      </c>
      <c r="S271" s="27">
        <v>46057.565416666665</v>
      </c>
      <c r="T271" s="26">
        <v>1141667</v>
      </c>
      <c r="U271" s="26">
        <v>1141667</v>
      </c>
      <c r="V271" s="26">
        <v>0</v>
      </c>
      <c r="W271" s="26">
        <v>1104680</v>
      </c>
      <c r="X271" s="26">
        <v>1141667</v>
      </c>
      <c r="Y271" s="26">
        <v>33108333</v>
      </c>
      <c r="Z271" s="26"/>
      <c r="AA271" s="26"/>
    </row>
    <row r="272" spans="1:27" ht="15.75" hidden="1" thickBot="1" x14ac:dyDescent="0.3">
      <c r="A272" s="23">
        <v>262</v>
      </c>
      <c r="B272" s="22" t="s">
        <v>2462</v>
      </c>
      <c r="C272" s="25">
        <v>126</v>
      </c>
      <c r="D272" s="26">
        <v>2026</v>
      </c>
      <c r="E272" s="26">
        <v>20260779</v>
      </c>
      <c r="F272" s="26" t="s">
        <v>2189</v>
      </c>
      <c r="G272" s="26" t="s">
        <v>2224</v>
      </c>
      <c r="H272" s="26">
        <v>1320000</v>
      </c>
      <c r="I272" s="26">
        <v>3.67</v>
      </c>
      <c r="J272" s="26" t="s">
        <v>2191</v>
      </c>
      <c r="K272" s="26"/>
      <c r="L272" s="26"/>
      <c r="M272" s="26"/>
      <c r="N272" s="26"/>
      <c r="O272" s="26"/>
      <c r="P272" s="26">
        <v>0</v>
      </c>
      <c r="Q272" s="26">
        <v>1</v>
      </c>
      <c r="R272" s="26">
        <v>108327</v>
      </c>
      <c r="S272" s="27">
        <v>46063.394259259258</v>
      </c>
      <c r="T272" s="26">
        <v>1320000</v>
      </c>
      <c r="U272" s="26">
        <v>1320000</v>
      </c>
      <c r="V272" s="26">
        <v>0</v>
      </c>
      <c r="W272" s="26">
        <v>1278290</v>
      </c>
      <c r="X272" s="26">
        <v>1320000</v>
      </c>
      <c r="Y272" s="26">
        <v>34680000</v>
      </c>
      <c r="Z272" s="26"/>
      <c r="AA272" s="26"/>
    </row>
    <row r="273" spans="1:27" ht="15.75" hidden="1" thickBot="1" x14ac:dyDescent="0.3">
      <c r="A273" s="23">
        <v>263</v>
      </c>
      <c r="B273" s="22" t="s">
        <v>2463</v>
      </c>
      <c r="C273" s="25">
        <v>126</v>
      </c>
      <c r="D273" s="26">
        <v>2026</v>
      </c>
      <c r="E273" s="26">
        <v>20261087</v>
      </c>
      <c r="F273" s="26" t="s">
        <v>2189</v>
      </c>
      <c r="G273" s="26" t="s">
        <v>2224</v>
      </c>
      <c r="H273" s="26">
        <v>2118233</v>
      </c>
      <c r="I273" s="26">
        <v>3.33</v>
      </c>
      <c r="J273" s="26" t="s">
        <v>2191</v>
      </c>
      <c r="K273" s="26"/>
      <c r="L273" s="26"/>
      <c r="M273" s="26"/>
      <c r="N273" s="26"/>
      <c r="O273" s="26"/>
      <c r="P273" s="26">
        <v>0</v>
      </c>
      <c r="Q273" s="26">
        <v>1</v>
      </c>
      <c r="R273" s="26">
        <v>108171</v>
      </c>
      <c r="S273" s="27">
        <v>46062.290567129632</v>
      </c>
      <c r="T273" s="26">
        <v>2118233</v>
      </c>
      <c r="U273" s="26">
        <v>2118233</v>
      </c>
      <c r="V273" s="26">
        <v>0</v>
      </c>
      <c r="W273" s="26">
        <v>2049024</v>
      </c>
      <c r="X273" s="26">
        <v>2118233</v>
      </c>
      <c r="Y273" s="26">
        <v>61428767</v>
      </c>
      <c r="Z273" s="26"/>
      <c r="AA273" s="26"/>
    </row>
    <row r="274" spans="1:27" ht="15.75" hidden="1" thickBot="1" x14ac:dyDescent="0.3">
      <c r="A274" s="23">
        <v>264</v>
      </c>
      <c r="B274" s="22" t="s">
        <v>2464</v>
      </c>
      <c r="C274" s="25">
        <v>126</v>
      </c>
      <c r="D274" s="26">
        <v>2026</v>
      </c>
      <c r="E274" s="26">
        <v>20260906</v>
      </c>
      <c r="F274" s="26" t="s">
        <v>2189</v>
      </c>
      <c r="G274" s="26" t="s">
        <v>2281</v>
      </c>
      <c r="H274" s="26">
        <v>693300</v>
      </c>
      <c r="I274" s="26">
        <v>2.73</v>
      </c>
      <c r="J274" s="26" t="s">
        <v>2191</v>
      </c>
      <c r="K274" s="26"/>
      <c r="L274" s="26"/>
      <c r="M274" s="26"/>
      <c r="N274" s="26"/>
      <c r="O274" s="26"/>
      <c r="P274" s="26">
        <v>0</v>
      </c>
      <c r="Q274" s="26">
        <v>1</v>
      </c>
      <c r="R274" s="26">
        <v>108128</v>
      </c>
      <c r="S274" s="27">
        <v>46062.263090277775</v>
      </c>
      <c r="T274" s="26">
        <v>693300</v>
      </c>
      <c r="U274" s="26">
        <v>693300</v>
      </c>
      <c r="V274" s="26">
        <v>0</v>
      </c>
      <c r="W274" s="26">
        <v>670716</v>
      </c>
      <c r="X274" s="26">
        <v>693300</v>
      </c>
      <c r="Y274" s="26">
        <v>24727700</v>
      </c>
      <c r="Z274" s="26"/>
      <c r="AA274" s="26"/>
    </row>
    <row r="275" spans="1:27" ht="15.75" hidden="1" thickBot="1" x14ac:dyDescent="0.3">
      <c r="A275" s="23">
        <v>265</v>
      </c>
      <c r="B275" s="22" t="s">
        <v>2465</v>
      </c>
      <c r="C275" s="25">
        <v>126</v>
      </c>
      <c r="D275" s="26">
        <v>2026</v>
      </c>
      <c r="E275" s="26">
        <v>20260266</v>
      </c>
      <c r="F275" s="26" t="s">
        <v>2189</v>
      </c>
      <c r="G275" s="26" t="s">
        <v>2224</v>
      </c>
      <c r="H275" s="26">
        <v>3454400</v>
      </c>
      <c r="I275" s="26">
        <v>3.81</v>
      </c>
      <c r="J275" s="26" t="s">
        <v>2191</v>
      </c>
      <c r="K275" s="26"/>
      <c r="L275" s="26"/>
      <c r="M275" s="26"/>
      <c r="N275" s="26"/>
      <c r="O275" s="26"/>
      <c r="P275" s="26">
        <v>0</v>
      </c>
      <c r="Q275" s="26">
        <v>1</v>
      </c>
      <c r="R275" s="26">
        <v>108170</v>
      </c>
      <c r="S275" s="27">
        <v>46062.294016203705</v>
      </c>
      <c r="T275" s="26">
        <v>3454400</v>
      </c>
      <c r="U275" s="26">
        <v>3454400</v>
      </c>
      <c r="V275" s="26">
        <v>0</v>
      </c>
      <c r="W275" s="26">
        <v>3337555</v>
      </c>
      <c r="X275" s="26">
        <v>3454400</v>
      </c>
      <c r="Y275" s="26">
        <v>87223600</v>
      </c>
      <c r="Z275" s="26"/>
      <c r="AA275" s="26"/>
    </row>
    <row r="276" spans="1:27" ht="15.75" hidden="1" thickBot="1" x14ac:dyDescent="0.3">
      <c r="A276" s="23">
        <v>266</v>
      </c>
      <c r="B276" s="22" t="s">
        <v>2466</v>
      </c>
      <c r="C276" s="25">
        <v>126</v>
      </c>
      <c r="D276" s="26">
        <v>2026</v>
      </c>
      <c r="E276" s="26">
        <v>20260325</v>
      </c>
      <c r="F276" s="26" t="s">
        <v>2189</v>
      </c>
      <c r="G276" s="26" t="s">
        <v>2224</v>
      </c>
      <c r="H276" s="26">
        <v>2614400</v>
      </c>
      <c r="I276" s="26">
        <v>3.64</v>
      </c>
      <c r="J276" s="26" t="s">
        <v>2191</v>
      </c>
      <c r="K276" s="26"/>
      <c r="L276" s="26"/>
      <c r="M276" s="26"/>
      <c r="N276" s="26"/>
      <c r="O276" s="26"/>
      <c r="P276" s="26">
        <v>0</v>
      </c>
      <c r="Q276" s="26">
        <v>1</v>
      </c>
      <c r="R276" s="26">
        <v>108189</v>
      </c>
      <c r="S276" s="27">
        <v>46062.315162037034</v>
      </c>
      <c r="T276" s="26">
        <v>2614400</v>
      </c>
      <c r="U276" s="26">
        <v>2614400</v>
      </c>
      <c r="V276" s="26">
        <v>0</v>
      </c>
      <c r="W276" s="26">
        <v>2531297</v>
      </c>
      <c r="X276" s="26">
        <v>2614400</v>
      </c>
      <c r="Y276" s="26">
        <v>69281600</v>
      </c>
      <c r="Z276" s="26"/>
      <c r="AA276" s="26"/>
    </row>
    <row r="277" spans="1:27" ht="15.75" hidden="1" thickBot="1" x14ac:dyDescent="0.3">
      <c r="A277" s="23">
        <v>267</v>
      </c>
      <c r="B277" s="22" t="s">
        <v>2467</v>
      </c>
      <c r="C277" s="25">
        <v>126</v>
      </c>
      <c r="D277" s="26">
        <v>2026</v>
      </c>
      <c r="E277" s="26">
        <v>20260302</v>
      </c>
      <c r="F277" s="26" t="s">
        <v>2189</v>
      </c>
      <c r="G277" s="26" t="s">
        <v>2224</v>
      </c>
      <c r="H277" s="26">
        <v>1925667</v>
      </c>
      <c r="I277" s="26">
        <v>3.03</v>
      </c>
      <c r="J277" s="26" t="s">
        <v>2191</v>
      </c>
      <c r="K277" s="26"/>
      <c r="L277" s="26"/>
      <c r="M277" s="26"/>
      <c r="N277" s="26"/>
      <c r="O277" s="26"/>
      <c r="P277" s="26">
        <v>0</v>
      </c>
      <c r="Q277" s="26">
        <v>1</v>
      </c>
      <c r="R277" s="26">
        <v>108121</v>
      </c>
      <c r="S277" s="27">
        <v>46059.380069444444</v>
      </c>
      <c r="T277" s="26">
        <v>1925667</v>
      </c>
      <c r="U277" s="26">
        <v>1925667</v>
      </c>
      <c r="V277" s="26">
        <v>0</v>
      </c>
      <c r="W277" s="26">
        <v>1862751</v>
      </c>
      <c r="X277" s="26">
        <v>1925667</v>
      </c>
      <c r="Y277" s="26">
        <v>61621333</v>
      </c>
      <c r="Z277" s="26"/>
      <c r="AA277" s="26"/>
    </row>
    <row r="278" spans="1:27" ht="15.75" hidden="1" thickBot="1" x14ac:dyDescent="0.3">
      <c r="A278" s="23">
        <v>268</v>
      </c>
      <c r="B278" s="22" t="s">
        <v>2468</v>
      </c>
      <c r="C278" s="25">
        <v>126</v>
      </c>
      <c r="D278" s="26">
        <v>2026</v>
      </c>
      <c r="E278" s="26">
        <v>20260441</v>
      </c>
      <c r="F278" s="26" t="s">
        <v>2189</v>
      </c>
      <c r="G278" s="26" t="s">
        <v>2281</v>
      </c>
      <c r="H278" s="26">
        <v>1089000</v>
      </c>
      <c r="I278" s="26">
        <v>5.45</v>
      </c>
      <c r="J278" s="26" t="s">
        <v>2191</v>
      </c>
      <c r="K278" s="26"/>
      <c r="L278" s="26"/>
      <c r="M278" s="26"/>
      <c r="N278" s="26"/>
      <c r="O278" s="26"/>
      <c r="P278" s="26">
        <v>0</v>
      </c>
      <c r="Q278" s="26">
        <v>1</v>
      </c>
      <c r="R278" s="26">
        <v>107999</v>
      </c>
      <c r="S278" s="27">
        <v>46057.468298611115</v>
      </c>
      <c r="T278" s="26">
        <v>1089000</v>
      </c>
      <c r="U278" s="26">
        <v>1089000</v>
      </c>
      <c r="V278" s="26">
        <v>0</v>
      </c>
      <c r="W278" s="26">
        <v>1054147</v>
      </c>
      <c r="X278" s="26">
        <v>1089000</v>
      </c>
      <c r="Y278" s="26">
        <v>18876000</v>
      </c>
      <c r="Z278" s="26"/>
      <c r="AA278" s="26"/>
    </row>
    <row r="279" spans="1:27" ht="15.75" hidden="1" thickBot="1" x14ac:dyDescent="0.3">
      <c r="A279" s="23">
        <v>269</v>
      </c>
      <c r="B279" s="22" t="s">
        <v>2469</v>
      </c>
      <c r="C279" s="25">
        <v>126</v>
      </c>
      <c r="D279" s="26">
        <v>2026</v>
      </c>
      <c r="E279" s="26">
        <v>20260880</v>
      </c>
      <c r="F279" s="26" t="s">
        <v>2189</v>
      </c>
      <c r="G279" s="26" t="s">
        <v>2281</v>
      </c>
      <c r="H279" s="26">
        <v>1262400</v>
      </c>
      <c r="I279" s="26">
        <v>4</v>
      </c>
      <c r="J279" s="26" t="s">
        <v>2191</v>
      </c>
      <c r="K279" s="26"/>
      <c r="L279" s="26"/>
      <c r="M279" s="26"/>
      <c r="N279" s="26"/>
      <c r="O279" s="26"/>
      <c r="P279" s="26">
        <v>0</v>
      </c>
      <c r="Q279" s="26">
        <v>1</v>
      </c>
      <c r="R279" s="26">
        <v>108009</v>
      </c>
      <c r="S279" s="27">
        <v>46057.457187499997</v>
      </c>
      <c r="T279" s="26">
        <v>1262400</v>
      </c>
      <c r="U279" s="26">
        <v>1262400</v>
      </c>
      <c r="V279" s="26">
        <v>0</v>
      </c>
      <c r="W279" s="26">
        <v>1220573</v>
      </c>
      <c r="X279" s="26">
        <v>1262400</v>
      </c>
      <c r="Y279" s="26">
        <v>30297600</v>
      </c>
      <c r="Z279" s="26"/>
      <c r="AA279" s="26"/>
    </row>
    <row r="280" spans="1:27" ht="15.75" hidden="1" thickBot="1" x14ac:dyDescent="0.3">
      <c r="A280" s="23">
        <v>270</v>
      </c>
      <c r="B280" s="22" t="s">
        <v>2470</v>
      </c>
      <c r="C280" s="25">
        <v>126</v>
      </c>
      <c r="D280" s="26">
        <v>2026</v>
      </c>
      <c r="E280" s="26">
        <v>20260271</v>
      </c>
      <c r="F280" s="26" t="s">
        <v>2189</v>
      </c>
      <c r="G280" s="26" t="s">
        <v>2224</v>
      </c>
      <c r="H280" s="26">
        <v>3466200</v>
      </c>
      <c r="I280" s="26">
        <v>5.45</v>
      </c>
      <c r="J280" s="26" t="s">
        <v>2191</v>
      </c>
      <c r="K280" s="26"/>
      <c r="L280" s="26"/>
      <c r="M280" s="26"/>
      <c r="N280" s="26"/>
      <c r="O280" s="26"/>
      <c r="P280" s="26">
        <v>0</v>
      </c>
      <c r="Q280" s="26">
        <v>1</v>
      </c>
      <c r="R280" s="26">
        <v>108312</v>
      </c>
      <c r="S280" s="27">
        <v>46063.373645833337</v>
      </c>
      <c r="T280" s="26">
        <v>3466200</v>
      </c>
      <c r="U280" s="26">
        <v>3466200</v>
      </c>
      <c r="V280" s="26">
        <v>0</v>
      </c>
      <c r="W280" s="26">
        <v>3356021</v>
      </c>
      <c r="X280" s="26">
        <v>3466200</v>
      </c>
      <c r="Y280" s="26">
        <v>60080800</v>
      </c>
      <c r="Z280" s="26"/>
      <c r="AA280" s="26"/>
    </row>
    <row r="281" spans="1:27" ht="15.75" hidden="1" thickBot="1" x14ac:dyDescent="0.3">
      <c r="A281" s="23">
        <v>271</v>
      </c>
      <c r="B281" s="22" t="s">
        <v>2471</v>
      </c>
      <c r="C281" s="25">
        <v>126</v>
      </c>
      <c r="D281" s="26">
        <v>2026</v>
      </c>
      <c r="E281" s="26">
        <v>20260305</v>
      </c>
      <c r="F281" s="26" t="s">
        <v>2189</v>
      </c>
      <c r="G281" s="26" t="s">
        <v>2224</v>
      </c>
      <c r="H281" s="26">
        <v>2055000</v>
      </c>
      <c r="I281" s="26">
        <v>5.45</v>
      </c>
      <c r="J281" s="26" t="s">
        <v>2191</v>
      </c>
      <c r="K281" s="26"/>
      <c r="L281" s="26"/>
      <c r="M281" s="26"/>
      <c r="N281" s="26"/>
      <c r="O281" s="26"/>
      <c r="P281" s="26">
        <v>0</v>
      </c>
      <c r="Q281" s="26">
        <v>1</v>
      </c>
      <c r="R281" s="26">
        <v>108601</v>
      </c>
      <c r="S281" s="27">
        <v>46066.610868055555</v>
      </c>
      <c r="T281" s="26">
        <v>2055000</v>
      </c>
      <c r="U281" s="26">
        <v>2055000</v>
      </c>
      <c r="V281" s="26">
        <v>0</v>
      </c>
      <c r="W281" s="26">
        <v>1988422</v>
      </c>
      <c r="X281" s="26">
        <v>2055000</v>
      </c>
      <c r="Y281" s="26">
        <v>35620000</v>
      </c>
      <c r="Z281" s="26"/>
      <c r="AA281" s="26"/>
    </row>
    <row r="282" spans="1:27" ht="15.75" hidden="1" thickBot="1" x14ac:dyDescent="0.3">
      <c r="A282" s="23">
        <v>272</v>
      </c>
      <c r="B282" s="22" t="s">
        <v>2472</v>
      </c>
      <c r="C282" s="25">
        <v>126</v>
      </c>
      <c r="D282" s="26">
        <v>2026</v>
      </c>
      <c r="E282" s="26">
        <v>20260268</v>
      </c>
      <c r="F282" s="26" t="s">
        <v>2189</v>
      </c>
      <c r="G282" s="26" t="s">
        <v>2224</v>
      </c>
      <c r="H282" s="26">
        <v>2310800</v>
      </c>
      <c r="I282" s="26">
        <v>3.64</v>
      </c>
      <c r="J282" s="26" t="s">
        <v>2191</v>
      </c>
      <c r="K282" s="26"/>
      <c r="L282" s="26"/>
      <c r="M282" s="26"/>
      <c r="N282" s="26"/>
      <c r="O282" s="26"/>
      <c r="P282" s="26">
        <v>0</v>
      </c>
      <c r="Q282" s="26">
        <v>1</v>
      </c>
      <c r="R282" s="26">
        <v>108607</v>
      </c>
      <c r="S282" s="27">
        <v>46069.260335648149</v>
      </c>
      <c r="T282" s="26">
        <v>2310800</v>
      </c>
      <c r="U282" s="26">
        <v>2310800</v>
      </c>
      <c r="V282" s="26">
        <v>0</v>
      </c>
      <c r="W282" s="26">
        <v>2233253</v>
      </c>
      <c r="X282" s="26">
        <v>2310800</v>
      </c>
      <c r="Y282" s="26">
        <v>61236200</v>
      </c>
      <c r="Z282" s="26"/>
      <c r="AA282" s="26"/>
    </row>
    <row r="283" spans="1:27" ht="15.75" hidden="1" thickBot="1" x14ac:dyDescent="0.3">
      <c r="A283" s="23">
        <v>273</v>
      </c>
      <c r="B283" s="22" t="s">
        <v>2473</v>
      </c>
      <c r="C283" s="25">
        <v>126</v>
      </c>
      <c r="D283" s="26">
        <v>2026</v>
      </c>
      <c r="E283" s="26">
        <v>20260014</v>
      </c>
      <c r="F283" s="26" t="s">
        <v>2189</v>
      </c>
      <c r="G283" s="26" t="s">
        <v>2224</v>
      </c>
      <c r="H283" s="26">
        <v>8774167</v>
      </c>
      <c r="I283" s="26">
        <v>7.58</v>
      </c>
      <c r="J283" s="26" t="s">
        <v>2191</v>
      </c>
      <c r="K283" s="26"/>
      <c r="L283" s="26"/>
      <c r="M283" s="26"/>
      <c r="N283" s="26"/>
      <c r="O283" s="26"/>
      <c r="P283" s="26">
        <v>0</v>
      </c>
      <c r="Q283" s="26">
        <v>1</v>
      </c>
      <c r="R283" s="26">
        <v>107982</v>
      </c>
      <c r="S283" s="27">
        <v>46056.425023148149</v>
      </c>
      <c r="T283" s="26">
        <v>8774167</v>
      </c>
      <c r="U283" s="26">
        <v>8774167</v>
      </c>
      <c r="V283" s="26">
        <v>0</v>
      </c>
      <c r="W283" s="26">
        <v>8170137</v>
      </c>
      <c r="X283" s="26">
        <v>8774167</v>
      </c>
      <c r="Y283" s="26">
        <v>107044833</v>
      </c>
      <c r="Z283" s="26"/>
      <c r="AA283" s="26"/>
    </row>
    <row r="284" spans="1:27" ht="15.75" hidden="1" thickBot="1" x14ac:dyDescent="0.3">
      <c r="A284" s="23">
        <v>274</v>
      </c>
      <c r="B284" s="22" t="s">
        <v>2474</v>
      </c>
      <c r="C284" s="25">
        <v>126</v>
      </c>
      <c r="D284" s="26">
        <v>2026</v>
      </c>
      <c r="E284" s="26">
        <v>20260995</v>
      </c>
      <c r="F284" s="26" t="s">
        <v>2189</v>
      </c>
      <c r="G284" s="26" t="s">
        <v>2224</v>
      </c>
      <c r="H284" s="26">
        <v>1089333</v>
      </c>
      <c r="I284" s="26">
        <v>1.52</v>
      </c>
      <c r="J284" s="26" t="s">
        <v>2191</v>
      </c>
      <c r="K284" s="26"/>
      <c r="L284" s="26"/>
      <c r="M284" s="26"/>
      <c r="N284" s="26"/>
      <c r="O284" s="26"/>
      <c r="P284" s="26">
        <v>0</v>
      </c>
      <c r="Q284" s="26">
        <v>1</v>
      </c>
      <c r="R284" s="26">
        <v>108390</v>
      </c>
      <c r="S284" s="27">
        <v>46063.630381944444</v>
      </c>
      <c r="T284" s="26">
        <v>1089333</v>
      </c>
      <c r="U284" s="26">
        <v>1089333</v>
      </c>
      <c r="V284" s="26">
        <v>0</v>
      </c>
      <c r="W284" s="26">
        <v>1054706</v>
      </c>
      <c r="X284" s="26">
        <v>1089333</v>
      </c>
      <c r="Y284" s="26">
        <v>70806667</v>
      </c>
      <c r="Z284" s="26"/>
      <c r="AA284" s="26"/>
    </row>
    <row r="285" spans="1:27" ht="15.75" hidden="1" thickBot="1" x14ac:dyDescent="0.3">
      <c r="A285" s="23">
        <v>275</v>
      </c>
      <c r="B285" s="22" t="s">
        <v>2475</v>
      </c>
      <c r="C285" s="25">
        <v>126</v>
      </c>
      <c r="D285" s="26">
        <v>2026</v>
      </c>
      <c r="E285" s="26">
        <v>20260932</v>
      </c>
      <c r="F285" s="26" t="s">
        <v>2189</v>
      </c>
      <c r="G285" s="26" t="s">
        <v>2281</v>
      </c>
      <c r="H285" s="26">
        <v>507833</v>
      </c>
      <c r="I285" s="26">
        <v>1.49</v>
      </c>
      <c r="J285" s="26" t="s">
        <v>2191</v>
      </c>
      <c r="K285" s="26"/>
      <c r="L285" s="26"/>
      <c r="M285" s="26"/>
      <c r="N285" s="26"/>
      <c r="O285" s="26"/>
      <c r="P285" s="26">
        <v>0</v>
      </c>
      <c r="Q285" s="26">
        <v>1</v>
      </c>
      <c r="R285" s="26">
        <v>108150</v>
      </c>
      <c r="S285" s="27">
        <v>46062.306585648148</v>
      </c>
      <c r="T285" s="26">
        <v>507833</v>
      </c>
      <c r="U285" s="26">
        <v>507833</v>
      </c>
      <c r="V285" s="26">
        <v>0</v>
      </c>
      <c r="W285" s="26">
        <v>491035</v>
      </c>
      <c r="X285" s="26">
        <v>507833</v>
      </c>
      <c r="Y285" s="26">
        <v>33618567</v>
      </c>
      <c r="Z285" s="26"/>
      <c r="AA285" s="26"/>
    </row>
    <row r="286" spans="1:27" ht="15.75" hidden="1" thickBot="1" x14ac:dyDescent="0.3">
      <c r="A286" s="23">
        <v>276</v>
      </c>
      <c r="B286" s="22" t="s">
        <v>2476</v>
      </c>
      <c r="C286" s="25">
        <v>126</v>
      </c>
      <c r="D286" s="26">
        <v>2026</v>
      </c>
      <c r="E286" s="26">
        <v>20260283</v>
      </c>
      <c r="F286" s="26" t="s">
        <v>2189</v>
      </c>
      <c r="G286" s="26" t="s">
        <v>2224</v>
      </c>
      <c r="H286" s="26">
        <v>4318000</v>
      </c>
      <c r="I286" s="26">
        <v>4.76</v>
      </c>
      <c r="J286" s="26" t="s">
        <v>2191</v>
      </c>
      <c r="K286" s="26"/>
      <c r="L286" s="26"/>
      <c r="M286" s="26"/>
      <c r="N286" s="26"/>
      <c r="O286" s="26"/>
      <c r="P286" s="26">
        <v>0</v>
      </c>
      <c r="Q286" s="26">
        <v>1</v>
      </c>
      <c r="R286" s="26">
        <v>108207</v>
      </c>
      <c r="S286" s="27">
        <v>46062.367824074077</v>
      </c>
      <c r="T286" s="26">
        <v>4318000</v>
      </c>
      <c r="U286" s="26">
        <v>4318000</v>
      </c>
      <c r="V286" s="26">
        <v>0</v>
      </c>
      <c r="W286" s="26">
        <v>4132837</v>
      </c>
      <c r="X286" s="26">
        <v>4318000</v>
      </c>
      <c r="Y286" s="26">
        <v>86360000</v>
      </c>
      <c r="Z286" s="26"/>
      <c r="AA286" s="26"/>
    </row>
    <row r="287" spans="1:27" ht="15.75" hidden="1" thickBot="1" x14ac:dyDescent="0.3">
      <c r="A287" s="23">
        <v>277</v>
      </c>
      <c r="B287" s="22" t="s">
        <v>2477</v>
      </c>
      <c r="C287" s="25">
        <v>126</v>
      </c>
      <c r="D287" s="26">
        <v>2026</v>
      </c>
      <c r="E287" s="26">
        <v>20260282</v>
      </c>
      <c r="F287" s="26" t="s">
        <v>2189</v>
      </c>
      <c r="G287" s="26" t="s">
        <v>2224</v>
      </c>
      <c r="H287" s="26">
        <v>3466200</v>
      </c>
      <c r="I287" s="26">
        <v>5.45</v>
      </c>
      <c r="J287" s="26" t="s">
        <v>2191</v>
      </c>
      <c r="K287" s="26"/>
      <c r="L287" s="26"/>
      <c r="M287" s="26"/>
      <c r="N287" s="26"/>
      <c r="O287" s="26"/>
      <c r="P287" s="26">
        <v>0</v>
      </c>
      <c r="Q287" s="26">
        <v>1</v>
      </c>
      <c r="R287" s="26">
        <v>108420</v>
      </c>
      <c r="S287" s="27">
        <v>46063.676134259258</v>
      </c>
      <c r="T287" s="26">
        <v>3466200</v>
      </c>
      <c r="U287" s="26">
        <v>3466200</v>
      </c>
      <c r="V287" s="26">
        <v>0</v>
      </c>
      <c r="W287" s="26">
        <v>3349879</v>
      </c>
      <c r="X287" s="26">
        <v>3466200</v>
      </c>
      <c r="Y287" s="26">
        <v>60080800</v>
      </c>
      <c r="Z287" s="26"/>
      <c r="AA287" s="26"/>
    </row>
    <row r="288" spans="1:27" ht="15.75" hidden="1" thickBot="1" x14ac:dyDescent="0.3">
      <c r="A288" s="23">
        <v>278</v>
      </c>
      <c r="B288" s="22" t="s">
        <v>2478</v>
      </c>
      <c r="C288" s="25">
        <v>126</v>
      </c>
      <c r="D288" s="26">
        <v>2026</v>
      </c>
      <c r="E288" s="26">
        <v>20260004</v>
      </c>
      <c r="F288" s="26" t="s">
        <v>2189</v>
      </c>
      <c r="G288" s="26" t="s">
        <v>2224</v>
      </c>
      <c r="H288" s="26">
        <v>5947200</v>
      </c>
      <c r="I288" s="26">
        <v>7.27</v>
      </c>
      <c r="J288" s="26" t="s">
        <v>2191</v>
      </c>
      <c r="K288" s="26"/>
      <c r="L288" s="26"/>
      <c r="M288" s="26"/>
      <c r="N288" s="26"/>
      <c r="O288" s="26"/>
      <c r="P288" s="26">
        <v>0</v>
      </c>
      <c r="Q288" s="26">
        <v>1</v>
      </c>
      <c r="R288" s="26">
        <v>108622</v>
      </c>
      <c r="S288" s="27">
        <v>46069.380810185183</v>
      </c>
      <c r="T288" s="26">
        <v>5947200</v>
      </c>
      <c r="U288" s="26">
        <v>5947200</v>
      </c>
      <c r="V288" s="26">
        <v>0</v>
      </c>
      <c r="W288" s="26">
        <v>5758158</v>
      </c>
      <c r="X288" s="26">
        <v>5947200</v>
      </c>
      <c r="Y288" s="26">
        <v>75826800</v>
      </c>
      <c r="Z288" s="26"/>
      <c r="AA288" s="26"/>
    </row>
    <row r="289" spans="1:27" ht="15.75" hidden="1" thickBot="1" x14ac:dyDescent="0.3">
      <c r="A289" s="23">
        <v>279</v>
      </c>
      <c r="B289" s="22" t="s">
        <v>2479</v>
      </c>
      <c r="C289" s="25">
        <v>126</v>
      </c>
      <c r="D289" s="26">
        <v>2026</v>
      </c>
      <c r="E289" s="26">
        <v>20260261</v>
      </c>
      <c r="F289" s="26" t="s">
        <v>2189</v>
      </c>
      <c r="G289" s="26" t="s">
        <v>2224</v>
      </c>
      <c r="H289" s="26">
        <v>4793067</v>
      </c>
      <c r="I289" s="26">
        <v>6.67</v>
      </c>
      <c r="J289" s="26" t="s">
        <v>2191</v>
      </c>
      <c r="K289" s="26"/>
      <c r="L289" s="26"/>
      <c r="M289" s="26"/>
      <c r="N289" s="26"/>
      <c r="O289" s="26"/>
      <c r="P289" s="26">
        <v>0</v>
      </c>
      <c r="Q289" s="26">
        <v>1</v>
      </c>
      <c r="R289" s="26">
        <v>107977</v>
      </c>
      <c r="S289" s="27">
        <v>46057.433113425926</v>
      </c>
      <c r="T289" s="26">
        <v>4793067</v>
      </c>
      <c r="U289" s="26">
        <v>4793067</v>
      </c>
      <c r="V289" s="26">
        <v>0</v>
      </c>
      <c r="W289" s="26">
        <v>4640712</v>
      </c>
      <c r="X289" s="26">
        <v>4793067</v>
      </c>
      <c r="Y289" s="26">
        <v>67102933</v>
      </c>
      <c r="Z289" s="26"/>
      <c r="AA289" s="26"/>
    </row>
    <row r="290" spans="1:27" ht="15.75" hidden="1" thickBot="1" x14ac:dyDescent="0.3">
      <c r="A290" s="23">
        <v>280</v>
      </c>
      <c r="B290" s="22" t="s">
        <v>2480</v>
      </c>
      <c r="C290" s="25">
        <v>126</v>
      </c>
      <c r="D290" s="26">
        <v>2026</v>
      </c>
      <c r="E290" s="26">
        <v>20260451</v>
      </c>
      <c r="F290" s="26" t="s">
        <v>2189</v>
      </c>
      <c r="G290" s="26" t="s">
        <v>2224</v>
      </c>
      <c r="H290" s="26">
        <v>3268000</v>
      </c>
      <c r="I290" s="26">
        <v>5</v>
      </c>
      <c r="J290" s="26" t="s">
        <v>2191</v>
      </c>
      <c r="K290" s="26"/>
      <c r="L290" s="26"/>
      <c r="M290" s="26"/>
      <c r="N290" s="26"/>
      <c r="O290" s="26"/>
      <c r="P290" s="26">
        <v>0</v>
      </c>
      <c r="Q290" s="26">
        <v>1</v>
      </c>
      <c r="R290" s="26">
        <v>108007</v>
      </c>
      <c r="S290" s="27">
        <v>46056.654085648152</v>
      </c>
      <c r="T290" s="26">
        <v>3268000</v>
      </c>
      <c r="U290" s="26">
        <v>3268000</v>
      </c>
      <c r="V290" s="26">
        <v>0</v>
      </c>
      <c r="W290" s="26">
        <v>3164121</v>
      </c>
      <c r="X290" s="26">
        <v>3268000</v>
      </c>
      <c r="Y290" s="26">
        <v>62092000</v>
      </c>
      <c r="Z290" s="26"/>
      <c r="AA290" s="26"/>
    </row>
    <row r="291" spans="1:27" ht="15.75" hidden="1" thickBot="1" x14ac:dyDescent="0.3">
      <c r="A291" s="23">
        <v>281</v>
      </c>
      <c r="B291" s="22" t="s">
        <v>2481</v>
      </c>
      <c r="C291" s="25">
        <v>126</v>
      </c>
      <c r="D291" s="26">
        <v>2026</v>
      </c>
      <c r="E291" s="26">
        <v>20260632</v>
      </c>
      <c r="F291" s="26" t="s">
        <v>2189</v>
      </c>
      <c r="G291" s="26" t="s">
        <v>2224</v>
      </c>
      <c r="H291" s="26">
        <v>4295467</v>
      </c>
      <c r="I291" s="26">
        <v>4.8499999999999996</v>
      </c>
      <c r="J291" s="26" t="s">
        <v>2191</v>
      </c>
      <c r="K291" s="26"/>
      <c r="L291" s="26"/>
      <c r="M291" s="26"/>
      <c r="N291" s="26"/>
      <c r="O291" s="26"/>
      <c r="P291" s="26">
        <v>0</v>
      </c>
      <c r="Q291" s="26">
        <v>1</v>
      </c>
      <c r="R291" s="26">
        <v>108494</v>
      </c>
      <c r="S291" s="27">
        <v>46066.69085648148</v>
      </c>
      <c r="T291" s="26">
        <v>4295467</v>
      </c>
      <c r="U291" s="26">
        <v>4295467</v>
      </c>
      <c r="V291" s="26">
        <v>0</v>
      </c>
      <c r="W291" s="26">
        <v>4158929</v>
      </c>
      <c r="X291" s="26">
        <v>4295467</v>
      </c>
      <c r="Y291" s="26">
        <v>84298533</v>
      </c>
      <c r="Z291" s="26"/>
      <c r="AA291" s="26"/>
    </row>
    <row r="292" spans="1:27" ht="15.75" hidden="1" thickBot="1" x14ac:dyDescent="0.3">
      <c r="A292" s="23">
        <v>282</v>
      </c>
      <c r="B292" s="22" t="s">
        <v>2482</v>
      </c>
      <c r="C292" s="25">
        <v>126</v>
      </c>
      <c r="D292" s="26">
        <v>2026</v>
      </c>
      <c r="E292" s="26">
        <v>20260439</v>
      </c>
      <c r="F292" s="26" t="s">
        <v>2189</v>
      </c>
      <c r="G292" s="26" t="s">
        <v>2224</v>
      </c>
      <c r="H292" s="26">
        <v>1994500</v>
      </c>
      <c r="I292" s="26">
        <v>4.55</v>
      </c>
      <c r="J292" s="26" t="s">
        <v>2191</v>
      </c>
      <c r="K292" s="26"/>
      <c r="L292" s="26"/>
      <c r="M292" s="26"/>
      <c r="N292" s="26"/>
      <c r="O292" s="26"/>
      <c r="P292" s="26">
        <v>0</v>
      </c>
      <c r="Q292" s="26">
        <v>1</v>
      </c>
      <c r="R292" s="26">
        <v>108328</v>
      </c>
      <c r="S292" s="27">
        <v>46063.395613425928</v>
      </c>
      <c r="T292" s="26">
        <v>1994500</v>
      </c>
      <c r="U292" s="26">
        <v>1994500</v>
      </c>
      <c r="V292" s="26">
        <v>0</v>
      </c>
      <c r="W292" s="26">
        <v>1931270</v>
      </c>
      <c r="X292" s="26">
        <v>1994500</v>
      </c>
      <c r="Y292" s="26">
        <v>41884500</v>
      </c>
      <c r="Z292" s="26"/>
      <c r="AA292" s="26"/>
    </row>
    <row r="293" spans="1:27" ht="15.75" hidden="1" thickBot="1" x14ac:dyDescent="0.3">
      <c r="A293" s="23">
        <v>283</v>
      </c>
      <c r="B293" s="22" t="s">
        <v>2483</v>
      </c>
      <c r="C293" s="25">
        <v>126</v>
      </c>
      <c r="D293" s="26">
        <v>2026</v>
      </c>
      <c r="E293" s="26">
        <v>20260327</v>
      </c>
      <c r="F293" s="26" t="s">
        <v>2189</v>
      </c>
      <c r="G293" s="26" t="s">
        <v>2224</v>
      </c>
      <c r="H293" s="26">
        <v>2614400</v>
      </c>
      <c r="I293" s="26">
        <v>3.64</v>
      </c>
      <c r="J293" s="26" t="s">
        <v>2191</v>
      </c>
      <c r="K293" s="26"/>
      <c r="L293" s="26"/>
      <c r="M293" s="26"/>
      <c r="N293" s="26"/>
      <c r="O293" s="26"/>
      <c r="P293" s="26">
        <v>0</v>
      </c>
      <c r="Q293" s="26">
        <v>1</v>
      </c>
      <c r="R293" s="26">
        <v>108498</v>
      </c>
      <c r="S293" s="27">
        <v>46065.332766203705</v>
      </c>
      <c r="T293" s="26">
        <v>2614400</v>
      </c>
      <c r="U293" s="26">
        <v>2614400</v>
      </c>
      <c r="V293" s="26">
        <v>0</v>
      </c>
      <c r="W293" s="26">
        <v>2531297</v>
      </c>
      <c r="X293" s="26">
        <v>2614400</v>
      </c>
      <c r="Y293" s="26">
        <v>69281600</v>
      </c>
      <c r="Z293" s="26"/>
      <c r="AA293" s="26"/>
    </row>
    <row r="294" spans="1:27" ht="15.75" hidden="1" thickBot="1" x14ac:dyDescent="0.3">
      <c r="A294" s="23">
        <v>284</v>
      </c>
      <c r="B294" s="22" t="s">
        <v>2484</v>
      </c>
      <c r="C294" s="25">
        <v>126</v>
      </c>
      <c r="D294" s="26">
        <v>2026</v>
      </c>
      <c r="E294" s="26">
        <v>20260852</v>
      </c>
      <c r="F294" s="26" t="s">
        <v>2189</v>
      </c>
      <c r="G294" s="26" t="s">
        <v>2224</v>
      </c>
      <c r="H294" s="26">
        <v>2614400</v>
      </c>
      <c r="I294" s="26">
        <v>4</v>
      </c>
      <c r="J294" s="26" t="s">
        <v>2191</v>
      </c>
      <c r="K294" s="26"/>
      <c r="L294" s="26"/>
      <c r="M294" s="26"/>
      <c r="N294" s="26"/>
      <c r="O294" s="26"/>
      <c r="P294" s="26">
        <v>0</v>
      </c>
      <c r="Q294" s="26">
        <v>1</v>
      </c>
      <c r="R294" s="26">
        <v>108258</v>
      </c>
      <c r="S294" s="27">
        <v>46062.630532407406</v>
      </c>
      <c r="T294" s="26">
        <v>2614400</v>
      </c>
      <c r="U294" s="26">
        <v>2614400</v>
      </c>
      <c r="V294" s="26">
        <v>0</v>
      </c>
      <c r="W294" s="26">
        <v>2526664</v>
      </c>
      <c r="X294" s="26">
        <v>2614400</v>
      </c>
      <c r="Y294" s="26">
        <v>62745600</v>
      </c>
      <c r="Z294" s="26"/>
      <c r="AA294" s="26"/>
    </row>
    <row r="295" spans="1:27" ht="15.75" hidden="1" thickBot="1" x14ac:dyDescent="0.3">
      <c r="A295" s="23">
        <v>285</v>
      </c>
      <c r="B295" s="22" t="s">
        <v>2485</v>
      </c>
      <c r="C295" s="25">
        <v>126</v>
      </c>
      <c r="D295" s="26">
        <v>2026</v>
      </c>
      <c r="E295" s="26">
        <v>20260566</v>
      </c>
      <c r="F295" s="26" t="s">
        <v>2189</v>
      </c>
      <c r="G295" s="26" t="s">
        <v>2281</v>
      </c>
      <c r="H295" s="26">
        <v>2314400</v>
      </c>
      <c r="I295" s="26">
        <v>6.67</v>
      </c>
      <c r="J295" s="26" t="s">
        <v>2191</v>
      </c>
      <c r="K295" s="26"/>
      <c r="L295" s="26"/>
      <c r="M295" s="26"/>
      <c r="N295" s="26"/>
      <c r="O295" s="26"/>
      <c r="P295" s="26">
        <v>0</v>
      </c>
      <c r="Q295" s="26">
        <v>1</v>
      </c>
      <c r="R295" s="26">
        <v>108138</v>
      </c>
      <c r="S295" s="27">
        <v>46062.333773148152</v>
      </c>
      <c r="T295" s="26">
        <v>2314400</v>
      </c>
      <c r="U295" s="26">
        <v>2314400</v>
      </c>
      <c r="V295" s="26">
        <v>0</v>
      </c>
      <c r="W295" s="26">
        <v>2237718</v>
      </c>
      <c r="X295" s="26">
        <v>2314400</v>
      </c>
      <c r="Y295" s="26">
        <v>32401600</v>
      </c>
      <c r="Z295" s="26"/>
      <c r="AA295" s="26"/>
    </row>
    <row r="296" spans="1:27" ht="15.75" hidden="1" thickBot="1" x14ac:dyDescent="0.3">
      <c r="A296" s="23">
        <v>286</v>
      </c>
      <c r="B296" s="22" t="s">
        <v>2486</v>
      </c>
      <c r="C296" s="25">
        <v>126</v>
      </c>
      <c r="D296" s="26">
        <v>2026</v>
      </c>
      <c r="E296" s="26">
        <v>20260230</v>
      </c>
      <c r="F296" s="26" t="s">
        <v>2189</v>
      </c>
      <c r="G296" s="26" t="s">
        <v>2224</v>
      </c>
      <c r="H296" s="26">
        <v>5003200</v>
      </c>
      <c r="I296" s="26">
        <v>4.6399999999999997</v>
      </c>
      <c r="J296" s="26" t="s">
        <v>2191</v>
      </c>
      <c r="K296" s="26"/>
      <c r="L296" s="26"/>
      <c r="M296" s="26"/>
      <c r="N296" s="26"/>
      <c r="O296" s="26"/>
      <c r="P296" s="26">
        <v>0</v>
      </c>
      <c r="Q296" s="26">
        <v>1</v>
      </c>
      <c r="R296" s="26">
        <v>108075</v>
      </c>
      <c r="S296" s="27">
        <v>46058.459386574075</v>
      </c>
      <c r="T296" s="26">
        <v>5003200</v>
      </c>
      <c r="U296" s="26">
        <v>5003200</v>
      </c>
      <c r="V296" s="26">
        <v>0</v>
      </c>
      <c r="W296" s="26">
        <v>4844165</v>
      </c>
      <c r="X296" s="26">
        <v>5003200</v>
      </c>
      <c r="Y296" s="26">
        <v>102878300</v>
      </c>
      <c r="Z296" s="26"/>
      <c r="AA296" s="26"/>
    </row>
    <row r="297" spans="1:27" ht="15.75" hidden="1" thickBot="1" x14ac:dyDescent="0.3">
      <c r="A297" s="23">
        <v>287</v>
      </c>
      <c r="B297" s="22" t="s">
        <v>2487</v>
      </c>
      <c r="C297" s="25">
        <v>126</v>
      </c>
      <c r="D297" s="26">
        <v>2026</v>
      </c>
      <c r="E297" s="26">
        <v>20260463</v>
      </c>
      <c r="F297" s="26" t="s">
        <v>2189</v>
      </c>
      <c r="G297" s="26" t="s">
        <v>2224</v>
      </c>
      <c r="H297" s="26">
        <v>1940833</v>
      </c>
      <c r="I297" s="26">
        <v>5.15</v>
      </c>
      <c r="J297" s="26" t="s">
        <v>2191</v>
      </c>
      <c r="K297" s="26"/>
      <c r="L297" s="26"/>
      <c r="M297" s="26"/>
      <c r="N297" s="26"/>
      <c r="O297" s="26"/>
      <c r="P297" s="26">
        <v>0</v>
      </c>
      <c r="Q297" s="26">
        <v>1</v>
      </c>
      <c r="R297" s="26">
        <v>108460</v>
      </c>
      <c r="S297" s="27">
        <v>46064.758587962962</v>
      </c>
      <c r="T297" s="26">
        <v>1940833</v>
      </c>
      <c r="U297" s="26">
        <v>1940833</v>
      </c>
      <c r="V297" s="26">
        <v>0</v>
      </c>
      <c r="W297" s="26">
        <v>1877953</v>
      </c>
      <c r="X297" s="26">
        <v>1940833</v>
      </c>
      <c r="Y297" s="26">
        <v>35734167</v>
      </c>
      <c r="Z297" s="26"/>
      <c r="AA297" s="26"/>
    </row>
    <row r="298" spans="1:27" ht="15.75" hidden="1" thickBot="1" x14ac:dyDescent="0.3">
      <c r="A298" s="23">
        <v>288</v>
      </c>
      <c r="B298" s="22" t="s">
        <v>2488</v>
      </c>
      <c r="C298" s="25">
        <v>126</v>
      </c>
      <c r="D298" s="26">
        <v>2026</v>
      </c>
      <c r="E298" s="26">
        <v>20260928</v>
      </c>
      <c r="F298" s="26" t="s">
        <v>2189</v>
      </c>
      <c r="G298" s="26" t="s">
        <v>2224</v>
      </c>
      <c r="H298" s="26">
        <v>1462633</v>
      </c>
      <c r="I298" s="26">
        <v>3.33</v>
      </c>
      <c r="J298" s="26" t="s">
        <v>2191</v>
      </c>
      <c r="K298" s="26"/>
      <c r="L298" s="26"/>
      <c r="M298" s="26"/>
      <c r="N298" s="26"/>
      <c r="O298" s="26"/>
      <c r="P298" s="26">
        <v>0</v>
      </c>
      <c r="Q298" s="26">
        <v>1</v>
      </c>
      <c r="R298" s="26">
        <v>108168</v>
      </c>
      <c r="S298" s="27">
        <v>46062.286608796298</v>
      </c>
      <c r="T298" s="26">
        <v>1462633</v>
      </c>
      <c r="U298" s="26">
        <v>1462633</v>
      </c>
      <c r="V298" s="26">
        <v>0</v>
      </c>
      <c r="W298" s="26">
        <v>1416265</v>
      </c>
      <c r="X298" s="26">
        <v>1462633</v>
      </c>
      <c r="Y298" s="26">
        <v>42416367</v>
      </c>
      <c r="Z298" s="26"/>
      <c r="AA298" s="26"/>
    </row>
    <row r="299" spans="1:27" ht="15.75" hidden="1" thickBot="1" x14ac:dyDescent="0.3">
      <c r="A299" s="23">
        <v>289</v>
      </c>
      <c r="B299" s="22" t="s">
        <v>2489</v>
      </c>
      <c r="C299" s="25">
        <v>126</v>
      </c>
      <c r="D299" s="26">
        <v>2025</v>
      </c>
      <c r="E299" s="26">
        <v>20250383</v>
      </c>
      <c r="F299" s="26" t="s">
        <v>2189</v>
      </c>
      <c r="G299" s="26" t="s">
        <v>2194</v>
      </c>
      <c r="H299" s="26">
        <v>91829467</v>
      </c>
      <c r="I299" s="26">
        <v>100</v>
      </c>
      <c r="J299" s="26" t="s">
        <v>2196</v>
      </c>
      <c r="K299" s="26"/>
      <c r="L299" s="26"/>
      <c r="M299" s="26"/>
      <c r="N299" s="26"/>
      <c r="O299" s="26"/>
      <c r="P299" s="26">
        <v>0</v>
      </c>
      <c r="Q299" s="26">
        <v>11</v>
      </c>
      <c r="R299" s="26">
        <v>108767</v>
      </c>
      <c r="S299" s="27">
        <v>46070.431469907409</v>
      </c>
      <c r="T299" s="26">
        <v>8636000</v>
      </c>
      <c r="U299" s="26">
        <v>8636000</v>
      </c>
      <c r="V299" s="26">
        <v>0</v>
      </c>
      <c r="W299" s="26">
        <v>8342084</v>
      </c>
      <c r="X299" s="26">
        <v>91829467</v>
      </c>
      <c r="Y299" s="26">
        <v>0</v>
      </c>
      <c r="Z299" s="26"/>
      <c r="AA299" s="26"/>
    </row>
    <row r="300" spans="1:27" ht="15.75" hidden="1" thickBot="1" x14ac:dyDescent="0.3">
      <c r="A300" s="23">
        <v>290</v>
      </c>
      <c r="B300" s="22" t="s">
        <v>2490</v>
      </c>
      <c r="C300" s="25">
        <v>126</v>
      </c>
      <c r="D300" s="26">
        <v>2026</v>
      </c>
      <c r="E300" s="26">
        <v>20260780</v>
      </c>
      <c r="F300" s="26" t="s">
        <v>2189</v>
      </c>
      <c r="G300" s="26" t="s">
        <v>2224</v>
      </c>
      <c r="H300" s="26">
        <v>1200000</v>
      </c>
      <c r="I300" s="26">
        <v>3.33</v>
      </c>
      <c r="J300" s="26" t="s">
        <v>2191</v>
      </c>
      <c r="K300" s="26"/>
      <c r="L300" s="26"/>
      <c r="M300" s="26"/>
      <c r="N300" s="26"/>
      <c r="O300" s="26"/>
      <c r="P300" s="26">
        <v>0</v>
      </c>
      <c r="Q300" s="26">
        <v>1</v>
      </c>
      <c r="R300" s="26">
        <v>108317</v>
      </c>
      <c r="S300" s="27">
        <v>46063.386516203704</v>
      </c>
      <c r="T300" s="26">
        <v>1200000</v>
      </c>
      <c r="U300" s="26">
        <v>1200000</v>
      </c>
      <c r="V300" s="26">
        <v>0</v>
      </c>
      <c r="W300" s="26">
        <v>1162082</v>
      </c>
      <c r="X300" s="26">
        <v>1200000</v>
      </c>
      <c r="Y300" s="26">
        <v>34800000</v>
      </c>
      <c r="Z300" s="26"/>
      <c r="AA300" s="26"/>
    </row>
    <row r="301" spans="1:27" ht="15.75" hidden="1" thickBot="1" x14ac:dyDescent="0.3">
      <c r="A301" s="23">
        <v>291</v>
      </c>
      <c r="B301" s="22" t="s">
        <v>2491</v>
      </c>
      <c r="C301" s="25">
        <v>126</v>
      </c>
      <c r="D301" s="26">
        <v>2026</v>
      </c>
      <c r="E301" s="26">
        <v>20260549</v>
      </c>
      <c r="F301" s="26" t="s">
        <v>2189</v>
      </c>
      <c r="G301" s="26" t="s">
        <v>2281</v>
      </c>
      <c r="H301" s="26">
        <v>1262400</v>
      </c>
      <c r="I301" s="26">
        <v>3.64</v>
      </c>
      <c r="J301" s="26" t="s">
        <v>2191</v>
      </c>
      <c r="K301" s="26"/>
      <c r="L301" s="26"/>
      <c r="M301" s="26"/>
      <c r="N301" s="26"/>
      <c r="O301" s="26"/>
      <c r="P301" s="26">
        <v>0</v>
      </c>
      <c r="Q301" s="26">
        <v>1</v>
      </c>
      <c r="R301" s="26">
        <v>108048</v>
      </c>
      <c r="S301" s="27">
        <v>46057.611631944441</v>
      </c>
      <c r="T301" s="26">
        <v>1262400</v>
      </c>
      <c r="U301" s="26">
        <v>1262400</v>
      </c>
      <c r="V301" s="26">
        <v>0</v>
      </c>
      <c r="W301" s="26">
        <v>1220573</v>
      </c>
      <c r="X301" s="26">
        <v>1262400</v>
      </c>
      <c r="Y301" s="26">
        <v>33453600</v>
      </c>
      <c r="Z301" s="26"/>
      <c r="AA301" s="26"/>
    </row>
    <row r="302" spans="1:27" ht="15.75" hidden="1" thickBot="1" x14ac:dyDescent="0.3">
      <c r="A302" s="23">
        <v>292</v>
      </c>
      <c r="B302" s="22" t="s">
        <v>2492</v>
      </c>
      <c r="C302" s="25">
        <v>126</v>
      </c>
      <c r="D302" s="26">
        <v>2026</v>
      </c>
      <c r="E302" s="26">
        <v>20260989</v>
      </c>
      <c r="F302" s="26" t="s">
        <v>2189</v>
      </c>
      <c r="G302" s="26" t="s">
        <v>2224</v>
      </c>
      <c r="H302" s="26">
        <v>653600</v>
      </c>
      <c r="I302" s="26">
        <v>1</v>
      </c>
      <c r="J302" s="26" t="s">
        <v>2191</v>
      </c>
      <c r="K302" s="26"/>
      <c r="L302" s="26"/>
      <c r="M302" s="26"/>
      <c r="N302" s="26"/>
      <c r="O302" s="26"/>
      <c r="P302" s="26">
        <v>0</v>
      </c>
      <c r="Q302" s="26">
        <v>1</v>
      </c>
      <c r="R302" s="26">
        <v>108008</v>
      </c>
      <c r="S302" s="27">
        <v>46056.655416666668</v>
      </c>
      <c r="T302" s="26">
        <v>653600</v>
      </c>
      <c r="U302" s="26">
        <v>653600</v>
      </c>
      <c r="V302" s="26">
        <v>0</v>
      </c>
      <c r="W302" s="26">
        <v>632824</v>
      </c>
      <c r="X302" s="26">
        <v>653600</v>
      </c>
      <c r="Y302" s="26">
        <v>64706400</v>
      </c>
      <c r="Z302" s="26"/>
      <c r="AA302" s="26"/>
    </row>
    <row r="303" spans="1:27" ht="15.75" hidden="1" thickBot="1" x14ac:dyDescent="0.3">
      <c r="A303" s="23">
        <v>293</v>
      </c>
      <c r="B303" s="22" t="s">
        <v>2493</v>
      </c>
      <c r="C303" s="25">
        <v>126</v>
      </c>
      <c r="D303" s="26">
        <v>2026</v>
      </c>
      <c r="E303" s="26">
        <v>20260741</v>
      </c>
      <c r="F303" s="26" t="s">
        <v>2189</v>
      </c>
      <c r="G303" s="26" t="s">
        <v>2224</v>
      </c>
      <c r="H303" s="26">
        <v>1632400</v>
      </c>
      <c r="I303" s="26">
        <v>3.33</v>
      </c>
      <c r="J303" s="26" t="s">
        <v>2191</v>
      </c>
      <c r="K303" s="26"/>
      <c r="L303" s="26"/>
      <c r="M303" s="26"/>
      <c r="N303" s="26"/>
      <c r="O303" s="26"/>
      <c r="P303" s="26">
        <v>0</v>
      </c>
      <c r="Q303" s="26">
        <v>1</v>
      </c>
      <c r="R303" s="26">
        <v>108081</v>
      </c>
      <c r="S303" s="27">
        <v>46058.456435185188</v>
      </c>
      <c r="T303" s="26">
        <v>1632400</v>
      </c>
      <c r="U303" s="26">
        <v>1632400</v>
      </c>
      <c r="V303" s="26">
        <v>0</v>
      </c>
      <c r="W303" s="26">
        <v>1580511</v>
      </c>
      <c r="X303" s="26">
        <v>1632400</v>
      </c>
      <c r="Y303" s="26">
        <v>47339600</v>
      </c>
      <c r="Z303" s="26"/>
      <c r="AA303" s="26"/>
    </row>
    <row r="304" spans="1:27" ht="15.75" hidden="1" thickBot="1" x14ac:dyDescent="0.3">
      <c r="A304" s="23">
        <v>294</v>
      </c>
      <c r="B304" s="22" t="s">
        <v>2494</v>
      </c>
      <c r="C304" s="25">
        <v>126</v>
      </c>
      <c r="D304" s="26">
        <v>2026</v>
      </c>
      <c r="E304" s="26">
        <v>20260766</v>
      </c>
      <c r="F304" s="26" t="s">
        <v>2189</v>
      </c>
      <c r="G304" s="26" t="s">
        <v>2281</v>
      </c>
      <c r="H304" s="26">
        <v>946800</v>
      </c>
      <c r="I304" s="26">
        <v>2.73</v>
      </c>
      <c r="J304" s="26" t="s">
        <v>2191</v>
      </c>
      <c r="K304" s="26"/>
      <c r="L304" s="26"/>
      <c r="M304" s="26"/>
      <c r="N304" s="26"/>
      <c r="O304" s="26"/>
      <c r="P304" s="26">
        <v>0</v>
      </c>
      <c r="Q304" s="26">
        <v>1</v>
      </c>
      <c r="R304" s="26">
        <v>108355</v>
      </c>
      <c r="S304" s="27">
        <v>46063.417581018519</v>
      </c>
      <c r="T304" s="26">
        <v>946800</v>
      </c>
      <c r="U304" s="26">
        <v>946800</v>
      </c>
      <c r="V304" s="26">
        <v>0</v>
      </c>
      <c r="W304" s="26">
        <v>915430</v>
      </c>
      <c r="X304" s="26">
        <v>946800</v>
      </c>
      <c r="Y304" s="26">
        <v>33769200</v>
      </c>
      <c r="Z304" s="26"/>
      <c r="AA304" s="26"/>
    </row>
    <row r="305" spans="1:27" ht="15.75" hidden="1" thickBot="1" x14ac:dyDescent="0.3">
      <c r="A305" s="23">
        <v>295</v>
      </c>
      <c r="B305" s="22" t="s">
        <v>2495</v>
      </c>
      <c r="C305" s="25">
        <v>126</v>
      </c>
      <c r="D305" s="26">
        <v>2026</v>
      </c>
      <c r="E305" s="26">
        <v>20260764</v>
      </c>
      <c r="F305" s="26" t="s">
        <v>2189</v>
      </c>
      <c r="G305" s="26" t="s">
        <v>2281</v>
      </c>
      <c r="H305" s="26">
        <v>1262400</v>
      </c>
      <c r="I305" s="26">
        <v>3.64</v>
      </c>
      <c r="J305" s="26" t="s">
        <v>2191</v>
      </c>
      <c r="K305" s="26"/>
      <c r="L305" s="26"/>
      <c r="M305" s="26"/>
      <c r="N305" s="26"/>
      <c r="O305" s="26"/>
      <c r="P305" s="26">
        <v>0</v>
      </c>
      <c r="Q305" s="26">
        <v>1</v>
      </c>
      <c r="R305" s="26">
        <v>108139</v>
      </c>
      <c r="S305" s="27">
        <v>46062.335162037038</v>
      </c>
      <c r="T305" s="26">
        <v>1262400</v>
      </c>
      <c r="U305" s="26">
        <v>1262400</v>
      </c>
      <c r="V305" s="26">
        <v>0</v>
      </c>
      <c r="W305" s="26">
        <v>1220573</v>
      </c>
      <c r="X305" s="26">
        <v>1262400</v>
      </c>
      <c r="Y305" s="26">
        <v>33453600</v>
      </c>
      <c r="Z305" s="26"/>
      <c r="AA305" s="26"/>
    </row>
    <row r="306" spans="1:27" ht="15.75" hidden="1" thickBot="1" x14ac:dyDescent="0.3">
      <c r="A306" s="23">
        <v>296</v>
      </c>
      <c r="B306" s="22" t="s">
        <v>2496</v>
      </c>
      <c r="C306" s="25">
        <v>126</v>
      </c>
      <c r="D306" s="26">
        <v>2026</v>
      </c>
      <c r="E306" s="26">
        <v>20260771</v>
      </c>
      <c r="F306" s="26" t="s">
        <v>2189</v>
      </c>
      <c r="G306" s="26" t="s">
        <v>2281</v>
      </c>
      <c r="H306" s="26">
        <v>924400</v>
      </c>
      <c r="I306" s="26">
        <v>3.64</v>
      </c>
      <c r="J306" s="26" t="s">
        <v>2191</v>
      </c>
      <c r="K306" s="26"/>
      <c r="L306" s="26"/>
      <c r="M306" s="26"/>
      <c r="N306" s="26"/>
      <c r="O306" s="26"/>
      <c r="P306" s="26">
        <v>0</v>
      </c>
      <c r="Q306" s="26">
        <v>1</v>
      </c>
      <c r="R306" s="26">
        <v>108764</v>
      </c>
      <c r="S306" s="27">
        <v>46070.468888888892</v>
      </c>
      <c r="T306" s="26">
        <v>924400</v>
      </c>
      <c r="U306" s="26">
        <v>924400</v>
      </c>
      <c r="V306" s="26">
        <v>0</v>
      </c>
      <c r="W306" s="26">
        <v>894288</v>
      </c>
      <c r="X306" s="26">
        <v>924400</v>
      </c>
      <c r="Y306" s="26">
        <v>24496600</v>
      </c>
      <c r="Z306" s="26"/>
      <c r="AA306" s="26"/>
    </row>
    <row r="307" spans="1:27" ht="15.75" hidden="1" thickBot="1" x14ac:dyDescent="0.3">
      <c r="A307" s="23">
        <v>297</v>
      </c>
      <c r="B307" s="22" t="s">
        <v>2497</v>
      </c>
      <c r="C307" s="25">
        <v>126</v>
      </c>
      <c r="D307" s="26">
        <v>2026</v>
      </c>
      <c r="E307" s="26">
        <v>20260338</v>
      </c>
      <c r="F307" s="26" t="s">
        <v>2189</v>
      </c>
      <c r="G307" s="26" t="s">
        <v>2281</v>
      </c>
      <c r="H307" s="26">
        <v>1472800</v>
      </c>
      <c r="I307" s="26">
        <v>4.91</v>
      </c>
      <c r="J307" s="26" t="s">
        <v>2191</v>
      </c>
      <c r="K307" s="26"/>
      <c r="L307" s="26"/>
      <c r="M307" s="26"/>
      <c r="N307" s="26"/>
      <c r="O307" s="26"/>
      <c r="P307" s="26">
        <v>0</v>
      </c>
      <c r="Q307" s="26">
        <v>1</v>
      </c>
      <c r="R307" s="26">
        <v>108795</v>
      </c>
      <c r="S307" s="27">
        <v>46070.463946759257</v>
      </c>
      <c r="T307" s="26">
        <v>1472800</v>
      </c>
      <c r="U307" s="26">
        <v>1472800</v>
      </c>
      <c r="V307" s="26">
        <v>0</v>
      </c>
      <c r="W307" s="26">
        <v>1425242</v>
      </c>
      <c r="X307" s="26">
        <v>1472800</v>
      </c>
      <c r="Y307" s="26">
        <v>28509200</v>
      </c>
      <c r="Z307" s="26"/>
      <c r="AA307" s="26"/>
    </row>
    <row r="308" spans="1:27" ht="15.75" hidden="1" thickBot="1" x14ac:dyDescent="0.3">
      <c r="A308" s="23">
        <v>298</v>
      </c>
      <c r="B308" s="22" t="s">
        <v>2498</v>
      </c>
      <c r="C308" s="25">
        <v>126</v>
      </c>
      <c r="D308" s="26">
        <v>2026</v>
      </c>
      <c r="E308" s="26">
        <v>20260229</v>
      </c>
      <c r="F308" s="26" t="s">
        <v>2189</v>
      </c>
      <c r="G308" s="26" t="s">
        <v>2224</v>
      </c>
      <c r="H308" s="26">
        <v>1780800</v>
      </c>
      <c r="I308" s="26">
        <v>4</v>
      </c>
      <c r="J308" s="26" t="s">
        <v>2191</v>
      </c>
      <c r="K308" s="26"/>
      <c r="L308" s="26"/>
      <c r="M308" s="26"/>
      <c r="N308" s="26"/>
      <c r="O308" s="26"/>
      <c r="P308" s="26">
        <v>0</v>
      </c>
      <c r="Q308" s="26">
        <v>1</v>
      </c>
      <c r="R308" s="26">
        <v>108357</v>
      </c>
      <c r="S308" s="27">
        <v>46063.402037037034</v>
      </c>
      <c r="T308" s="26">
        <v>1780800</v>
      </c>
      <c r="U308" s="26">
        <v>1780800</v>
      </c>
      <c r="V308" s="26">
        <v>0</v>
      </c>
      <c r="W308" s="26">
        <v>1724194</v>
      </c>
      <c r="X308" s="26">
        <v>1780800</v>
      </c>
      <c r="Y308" s="26">
        <v>42739200</v>
      </c>
      <c r="Z308" s="26"/>
      <c r="AA308" s="26"/>
    </row>
    <row r="309" spans="1:27" ht="15.75" hidden="1" thickBot="1" x14ac:dyDescent="0.3">
      <c r="A309" s="23">
        <v>299</v>
      </c>
      <c r="B309" s="22" t="s">
        <v>2499</v>
      </c>
      <c r="C309" s="25">
        <v>126</v>
      </c>
      <c r="D309" s="26">
        <v>2026</v>
      </c>
      <c r="E309" s="26">
        <v>20260547</v>
      </c>
      <c r="F309" s="26" t="s">
        <v>2189</v>
      </c>
      <c r="G309" s="26" t="s">
        <v>2281</v>
      </c>
      <c r="H309" s="26">
        <v>1157200</v>
      </c>
      <c r="I309" s="26">
        <v>3.33</v>
      </c>
      <c r="J309" s="26" t="s">
        <v>2191</v>
      </c>
      <c r="K309" s="26"/>
      <c r="L309" s="26"/>
      <c r="M309" s="26"/>
      <c r="N309" s="26"/>
      <c r="O309" s="26"/>
      <c r="P309" s="26">
        <v>0</v>
      </c>
      <c r="Q309" s="26">
        <v>1</v>
      </c>
      <c r="R309" s="26">
        <v>108068</v>
      </c>
      <c r="S309" s="27">
        <v>46058.491979166669</v>
      </c>
      <c r="T309" s="26">
        <v>1157200</v>
      </c>
      <c r="U309" s="26">
        <v>1157200</v>
      </c>
      <c r="V309" s="26">
        <v>0</v>
      </c>
      <c r="W309" s="26">
        <v>1118859</v>
      </c>
      <c r="X309" s="26">
        <v>1157200</v>
      </c>
      <c r="Y309" s="26">
        <v>33558800</v>
      </c>
      <c r="Z309" s="26"/>
      <c r="AA309" s="26"/>
    </row>
    <row r="310" spans="1:27" ht="15.75" hidden="1" thickBot="1" x14ac:dyDescent="0.3">
      <c r="A310" s="23">
        <v>300</v>
      </c>
      <c r="B310" s="22" t="s">
        <v>2500</v>
      </c>
      <c r="C310" s="25">
        <v>126</v>
      </c>
      <c r="D310" s="26">
        <v>2026</v>
      </c>
      <c r="E310" s="26">
        <v>20260552</v>
      </c>
      <c r="F310" s="26" t="s">
        <v>2189</v>
      </c>
      <c r="G310" s="26" t="s">
        <v>2224</v>
      </c>
      <c r="H310" s="26">
        <v>4605867</v>
      </c>
      <c r="I310" s="26">
        <v>5.08</v>
      </c>
      <c r="J310" s="26" t="s">
        <v>2191</v>
      </c>
      <c r="K310" s="26"/>
      <c r="L310" s="26"/>
      <c r="M310" s="26"/>
      <c r="N310" s="26"/>
      <c r="O310" s="26"/>
      <c r="P310" s="26">
        <v>0</v>
      </c>
      <c r="Q310" s="26">
        <v>1</v>
      </c>
      <c r="R310" s="26">
        <v>108046</v>
      </c>
      <c r="S310" s="27">
        <v>46057.56962962963</v>
      </c>
      <c r="T310" s="26">
        <v>4605867</v>
      </c>
      <c r="U310" s="26">
        <v>4605867</v>
      </c>
      <c r="V310" s="26">
        <v>0</v>
      </c>
      <c r="W310" s="26">
        <v>4383515</v>
      </c>
      <c r="X310" s="26">
        <v>4605867</v>
      </c>
      <c r="Y310" s="26">
        <v>86072133</v>
      </c>
      <c r="Z310" s="26"/>
      <c r="AA310" s="26"/>
    </row>
    <row r="311" spans="1:27" ht="15.75" hidden="1" thickBot="1" x14ac:dyDescent="0.3">
      <c r="A311" s="23">
        <v>301</v>
      </c>
      <c r="B311" s="22" t="s">
        <v>2501</v>
      </c>
      <c r="C311" s="25">
        <v>126</v>
      </c>
      <c r="D311" s="26">
        <v>2026</v>
      </c>
      <c r="E311" s="26">
        <v>20260711</v>
      </c>
      <c r="F311" s="26" t="s">
        <v>2189</v>
      </c>
      <c r="G311" s="26" t="s">
        <v>2224</v>
      </c>
      <c r="H311" s="26">
        <v>2674467</v>
      </c>
      <c r="I311" s="26">
        <v>3.49</v>
      </c>
      <c r="J311" s="26" t="s">
        <v>2191</v>
      </c>
      <c r="K311" s="26"/>
      <c r="L311" s="26"/>
      <c r="M311" s="26"/>
      <c r="N311" s="26"/>
      <c r="O311" s="26"/>
      <c r="P311" s="26">
        <v>0</v>
      </c>
      <c r="Q311" s="26">
        <v>1</v>
      </c>
      <c r="R311" s="26">
        <v>108040</v>
      </c>
      <c r="S311" s="27">
        <v>46057.56144675926</v>
      </c>
      <c r="T311" s="26">
        <v>2674467</v>
      </c>
      <c r="U311" s="26">
        <v>2674467</v>
      </c>
      <c r="V311" s="26">
        <v>0</v>
      </c>
      <c r="W311" s="26">
        <v>2589455</v>
      </c>
      <c r="X311" s="26">
        <v>2674467</v>
      </c>
      <c r="Y311" s="26">
        <v>73912533</v>
      </c>
      <c r="Z311" s="26"/>
      <c r="AA311" s="26"/>
    </row>
    <row r="312" spans="1:27" ht="15.75" hidden="1" thickBot="1" x14ac:dyDescent="0.3">
      <c r="A312" s="23">
        <v>302</v>
      </c>
      <c r="B312" s="22" t="s">
        <v>2502</v>
      </c>
      <c r="C312" s="25">
        <v>126</v>
      </c>
      <c r="D312" s="26">
        <v>2026</v>
      </c>
      <c r="E312" s="26">
        <v>20260740</v>
      </c>
      <c r="F312" s="26" t="s">
        <v>2189</v>
      </c>
      <c r="G312" s="26" t="s">
        <v>2224</v>
      </c>
      <c r="H312" s="26">
        <v>1102800</v>
      </c>
      <c r="I312" s="26">
        <v>2.73</v>
      </c>
      <c r="J312" s="26" t="s">
        <v>2191</v>
      </c>
      <c r="K312" s="26"/>
      <c r="L312" s="26"/>
      <c r="M312" s="26"/>
      <c r="N312" s="26"/>
      <c r="O312" s="26"/>
      <c r="P312" s="26">
        <v>0</v>
      </c>
      <c r="Q312" s="26">
        <v>1</v>
      </c>
      <c r="R312" s="26">
        <v>108049</v>
      </c>
      <c r="S312" s="27">
        <v>46057.610682870371</v>
      </c>
      <c r="T312" s="26">
        <v>1102800</v>
      </c>
      <c r="U312" s="26">
        <v>1102800</v>
      </c>
      <c r="V312" s="26">
        <v>0</v>
      </c>
      <c r="W312" s="26">
        <v>1067929</v>
      </c>
      <c r="X312" s="26">
        <v>1102800</v>
      </c>
      <c r="Y312" s="26">
        <v>39333200</v>
      </c>
      <c r="Z312" s="26"/>
      <c r="AA312" s="26"/>
    </row>
    <row r="313" spans="1:27" ht="15.75" hidden="1" thickBot="1" x14ac:dyDescent="0.3">
      <c r="A313" s="23">
        <v>303</v>
      </c>
      <c r="B313" s="22" t="s">
        <v>2503</v>
      </c>
      <c r="C313" s="25">
        <v>126</v>
      </c>
      <c r="D313" s="26">
        <v>2026</v>
      </c>
      <c r="E313" s="26">
        <v>20260768</v>
      </c>
      <c r="F313" s="26" t="s">
        <v>2189</v>
      </c>
      <c r="G313" s="26" t="s">
        <v>2281</v>
      </c>
      <c r="H313" s="26">
        <v>1155500</v>
      </c>
      <c r="I313" s="26">
        <v>4.55</v>
      </c>
      <c r="J313" s="26" t="s">
        <v>2191</v>
      </c>
      <c r="K313" s="26"/>
      <c r="L313" s="26"/>
      <c r="M313" s="26"/>
      <c r="N313" s="26"/>
      <c r="O313" s="26"/>
      <c r="P313" s="26">
        <v>0</v>
      </c>
      <c r="Q313" s="26">
        <v>1</v>
      </c>
      <c r="R313" s="26">
        <v>108160</v>
      </c>
      <c r="S313" s="27">
        <v>46062.336493055554</v>
      </c>
      <c r="T313" s="26">
        <v>1155500</v>
      </c>
      <c r="U313" s="26">
        <v>1155500</v>
      </c>
      <c r="V313" s="26">
        <v>0</v>
      </c>
      <c r="W313" s="26">
        <v>1117860</v>
      </c>
      <c r="X313" s="26">
        <v>1155500</v>
      </c>
      <c r="Y313" s="26">
        <v>24265500</v>
      </c>
      <c r="Z313" s="26"/>
      <c r="AA313" s="26"/>
    </row>
    <row r="314" spans="1:27" ht="15.75" hidden="1" thickBot="1" x14ac:dyDescent="0.3">
      <c r="A314" s="23">
        <v>304</v>
      </c>
      <c r="B314" s="22" t="s">
        <v>2504</v>
      </c>
      <c r="C314" s="25">
        <v>126</v>
      </c>
      <c r="D314" s="26">
        <v>2026</v>
      </c>
      <c r="E314" s="26">
        <v>20260570</v>
      </c>
      <c r="F314" s="26" t="s">
        <v>2189</v>
      </c>
      <c r="G314" s="26" t="s">
        <v>2224</v>
      </c>
      <c r="H314" s="26">
        <v>6521400</v>
      </c>
      <c r="I314" s="26">
        <v>6</v>
      </c>
      <c r="J314" s="26" t="s">
        <v>2191</v>
      </c>
      <c r="K314" s="26"/>
      <c r="L314" s="26"/>
      <c r="M314" s="26"/>
      <c r="N314" s="26"/>
      <c r="O314" s="26"/>
      <c r="P314" s="26">
        <v>0</v>
      </c>
      <c r="Q314" s="26">
        <v>1</v>
      </c>
      <c r="R314" s="26">
        <v>108508</v>
      </c>
      <c r="S314" s="27">
        <v>46065.590648148151</v>
      </c>
      <c r="T314" s="26">
        <v>6521400</v>
      </c>
      <c r="U314" s="26">
        <v>6521400</v>
      </c>
      <c r="V314" s="26">
        <v>0</v>
      </c>
      <c r="W314" s="26">
        <v>5661966</v>
      </c>
      <c r="X314" s="26">
        <v>6521400</v>
      </c>
      <c r="Y314" s="26">
        <v>102168600</v>
      </c>
      <c r="Z314" s="26"/>
      <c r="AA314" s="26"/>
    </row>
    <row r="315" spans="1:27" ht="15.75" hidden="1" thickBot="1" x14ac:dyDescent="0.3">
      <c r="A315" s="23">
        <v>305</v>
      </c>
      <c r="B315" s="22" t="s">
        <v>2505</v>
      </c>
      <c r="C315" s="25">
        <v>126</v>
      </c>
      <c r="D315" s="26">
        <v>2026</v>
      </c>
      <c r="E315" s="26">
        <v>20260514</v>
      </c>
      <c r="F315" s="26" t="s">
        <v>2189</v>
      </c>
      <c r="G315" s="26" t="s">
        <v>2224</v>
      </c>
      <c r="H315" s="26">
        <v>1632400</v>
      </c>
      <c r="I315" s="26">
        <v>3.33</v>
      </c>
      <c r="J315" s="26" t="s">
        <v>2191</v>
      </c>
      <c r="K315" s="26"/>
      <c r="L315" s="26"/>
      <c r="M315" s="26"/>
      <c r="N315" s="26"/>
      <c r="O315" s="26"/>
      <c r="P315" s="26">
        <v>0</v>
      </c>
      <c r="Q315" s="26">
        <v>1</v>
      </c>
      <c r="R315" s="26">
        <v>108594</v>
      </c>
      <c r="S315" s="27">
        <v>46069.253993055558</v>
      </c>
      <c r="T315" s="26">
        <v>1632400</v>
      </c>
      <c r="U315" s="26">
        <v>1632400</v>
      </c>
      <c r="V315" s="26">
        <v>0</v>
      </c>
      <c r="W315" s="26">
        <v>1580511</v>
      </c>
      <c r="X315" s="26">
        <v>1632400</v>
      </c>
      <c r="Y315" s="26">
        <v>47339600</v>
      </c>
      <c r="Z315" s="26"/>
      <c r="AA315" s="26"/>
    </row>
    <row r="316" spans="1:27" ht="15.75" hidden="1" thickBot="1" x14ac:dyDescent="0.3">
      <c r="A316" s="23">
        <v>306</v>
      </c>
      <c r="B316" s="22" t="s">
        <v>2506</v>
      </c>
      <c r="C316" s="25">
        <v>126</v>
      </c>
      <c r="D316" s="26">
        <v>2026</v>
      </c>
      <c r="E316" s="26">
        <v>20260556</v>
      </c>
      <c r="F316" s="26" t="s">
        <v>2189</v>
      </c>
      <c r="G316" s="26" t="s">
        <v>2224</v>
      </c>
      <c r="H316" s="26">
        <v>3890133</v>
      </c>
      <c r="I316" s="26">
        <v>5.08</v>
      </c>
      <c r="J316" s="26" t="s">
        <v>2191</v>
      </c>
      <c r="K316" s="26"/>
      <c r="L316" s="26"/>
      <c r="M316" s="26"/>
      <c r="N316" s="26"/>
      <c r="O316" s="26"/>
      <c r="P316" s="26">
        <v>0</v>
      </c>
      <c r="Q316" s="26">
        <v>1</v>
      </c>
      <c r="R316" s="26">
        <v>108517</v>
      </c>
      <c r="S316" s="27">
        <v>46067.753229166665</v>
      </c>
      <c r="T316" s="26">
        <v>3890133</v>
      </c>
      <c r="U316" s="26">
        <v>3890133</v>
      </c>
      <c r="V316" s="26">
        <v>0</v>
      </c>
      <c r="W316" s="26">
        <v>3769097</v>
      </c>
      <c r="X316" s="26">
        <v>3890133</v>
      </c>
      <c r="Y316" s="26">
        <v>72696867</v>
      </c>
      <c r="Z316" s="26"/>
      <c r="AA316" s="26"/>
    </row>
    <row r="317" spans="1:27" ht="15.75" hidden="1" thickBot="1" x14ac:dyDescent="0.3">
      <c r="A317" s="23">
        <v>307</v>
      </c>
      <c r="B317" s="22" t="s">
        <v>2507</v>
      </c>
      <c r="C317" s="25">
        <v>126</v>
      </c>
      <c r="D317" s="26">
        <v>2026</v>
      </c>
      <c r="E317" s="26">
        <v>20260587</v>
      </c>
      <c r="F317" s="26" t="s">
        <v>2189</v>
      </c>
      <c r="G317" s="26" t="s">
        <v>2224</v>
      </c>
      <c r="H317" s="26">
        <v>1788400</v>
      </c>
      <c r="I317" s="26">
        <v>4.93</v>
      </c>
      <c r="J317" s="26" t="s">
        <v>2191</v>
      </c>
      <c r="K317" s="26"/>
      <c r="L317" s="26"/>
      <c r="M317" s="26"/>
      <c r="N317" s="26"/>
      <c r="O317" s="26"/>
      <c r="P317" s="26">
        <v>0</v>
      </c>
      <c r="Q317" s="26">
        <v>1</v>
      </c>
      <c r="R317" s="26">
        <v>108060</v>
      </c>
      <c r="S317" s="27">
        <v>46058.321898148148</v>
      </c>
      <c r="T317" s="26">
        <v>1788400</v>
      </c>
      <c r="U317" s="26">
        <v>1788400</v>
      </c>
      <c r="V317" s="26">
        <v>0</v>
      </c>
      <c r="W317" s="26">
        <v>1729146</v>
      </c>
      <c r="X317" s="26">
        <v>1788400</v>
      </c>
      <c r="Y317" s="26">
        <v>34505600</v>
      </c>
      <c r="Z317" s="26"/>
      <c r="AA317" s="26"/>
    </row>
    <row r="318" spans="1:27" ht="15.75" hidden="1" thickBot="1" x14ac:dyDescent="0.3">
      <c r="A318" s="23">
        <v>308</v>
      </c>
      <c r="B318" s="22" t="s">
        <v>2508</v>
      </c>
      <c r="C318" s="25">
        <v>126</v>
      </c>
      <c r="D318" s="26">
        <v>2026</v>
      </c>
      <c r="E318" s="26">
        <v>20260177</v>
      </c>
      <c r="F318" s="26" t="s">
        <v>2189</v>
      </c>
      <c r="G318" s="26" t="s">
        <v>2224</v>
      </c>
      <c r="H318" s="26">
        <v>1196700</v>
      </c>
      <c r="I318" s="26">
        <v>3.33</v>
      </c>
      <c r="J318" s="26" t="s">
        <v>2191</v>
      </c>
      <c r="K318" s="26"/>
      <c r="L318" s="26"/>
      <c r="M318" s="26"/>
      <c r="N318" s="26"/>
      <c r="O318" s="26"/>
      <c r="P318" s="26">
        <v>0</v>
      </c>
      <c r="Q318" s="26">
        <v>1</v>
      </c>
      <c r="R318" s="26">
        <v>108400</v>
      </c>
      <c r="S318" s="27">
        <v>46063.635775462964</v>
      </c>
      <c r="T318" s="26">
        <v>1196700</v>
      </c>
      <c r="U318" s="26">
        <v>1196700</v>
      </c>
      <c r="V318" s="26">
        <v>0</v>
      </c>
      <c r="W318" s="26">
        <v>1157715</v>
      </c>
      <c r="X318" s="26">
        <v>1196700</v>
      </c>
      <c r="Y318" s="26">
        <v>34704300</v>
      </c>
      <c r="Z318" s="26"/>
      <c r="AA318" s="26"/>
    </row>
    <row r="319" spans="1:27" ht="15.75" hidden="1" thickBot="1" x14ac:dyDescent="0.3">
      <c r="A319" s="23">
        <v>309</v>
      </c>
      <c r="B319" s="22" t="s">
        <v>2509</v>
      </c>
      <c r="C319" s="25">
        <v>126</v>
      </c>
      <c r="D319" s="26">
        <v>2026</v>
      </c>
      <c r="E319" s="26">
        <v>20260639</v>
      </c>
      <c r="F319" s="26" t="s">
        <v>2189</v>
      </c>
      <c r="G319" s="26" t="s">
        <v>2281</v>
      </c>
      <c r="H319" s="26">
        <v>1220267</v>
      </c>
      <c r="I319" s="26">
        <v>4.8499999999999996</v>
      </c>
      <c r="J319" s="26" t="s">
        <v>2191</v>
      </c>
      <c r="K319" s="26"/>
      <c r="L319" s="26"/>
      <c r="M319" s="26"/>
      <c r="N319" s="26"/>
      <c r="O319" s="26"/>
      <c r="P319" s="26">
        <v>0</v>
      </c>
      <c r="Q319" s="26">
        <v>1</v>
      </c>
      <c r="R319" s="26">
        <v>108496</v>
      </c>
      <c r="S319" s="27">
        <v>46065.331504629627</v>
      </c>
      <c r="T319" s="26">
        <v>1220267</v>
      </c>
      <c r="U319" s="26">
        <v>1220267</v>
      </c>
      <c r="V319" s="26">
        <v>0</v>
      </c>
      <c r="W319" s="26">
        <v>1180544</v>
      </c>
      <c r="X319" s="26">
        <v>1220267</v>
      </c>
      <c r="Y319" s="26">
        <v>23947733</v>
      </c>
      <c r="Z319" s="26"/>
      <c r="AA319" s="26"/>
    </row>
    <row r="320" spans="1:27" ht="15.75" hidden="1" thickBot="1" x14ac:dyDescent="0.3">
      <c r="A320" s="23">
        <v>310</v>
      </c>
      <c r="B320" s="22" t="s">
        <v>2510</v>
      </c>
      <c r="C320" s="25">
        <v>126</v>
      </c>
      <c r="D320" s="26">
        <v>2026</v>
      </c>
      <c r="E320" s="26">
        <v>20260420</v>
      </c>
      <c r="F320" s="26" t="s">
        <v>2189</v>
      </c>
      <c r="G320" s="26" t="s">
        <v>2224</v>
      </c>
      <c r="H320" s="26">
        <v>5348933</v>
      </c>
      <c r="I320" s="26">
        <v>8.15</v>
      </c>
      <c r="J320" s="26" t="s">
        <v>2191</v>
      </c>
      <c r="K320" s="26"/>
      <c r="L320" s="26"/>
      <c r="M320" s="26"/>
      <c r="N320" s="26"/>
      <c r="O320" s="26"/>
      <c r="P320" s="26">
        <v>0</v>
      </c>
      <c r="Q320" s="26">
        <v>1</v>
      </c>
      <c r="R320" s="26">
        <v>108066</v>
      </c>
      <c r="S320" s="27">
        <v>46058.397881944446</v>
      </c>
      <c r="T320" s="26">
        <v>5348933</v>
      </c>
      <c r="U320" s="26">
        <v>5348933</v>
      </c>
      <c r="V320" s="26">
        <v>0</v>
      </c>
      <c r="W320" s="26">
        <v>5174168</v>
      </c>
      <c r="X320" s="26">
        <v>5348933</v>
      </c>
      <c r="Y320" s="26">
        <v>60297067</v>
      </c>
      <c r="Z320" s="26"/>
      <c r="AA320" s="26"/>
    </row>
    <row r="321" spans="1:27" ht="15.75" hidden="1" thickBot="1" x14ac:dyDescent="0.3">
      <c r="A321" s="23">
        <v>311</v>
      </c>
      <c r="B321" s="22" t="s">
        <v>2511</v>
      </c>
      <c r="C321" s="25">
        <v>126</v>
      </c>
      <c r="D321" s="26">
        <v>2026</v>
      </c>
      <c r="E321" s="26">
        <v>20260617</v>
      </c>
      <c r="F321" s="26" t="s">
        <v>2189</v>
      </c>
      <c r="G321" s="26" t="s">
        <v>2224</v>
      </c>
      <c r="H321" s="26">
        <v>1141667</v>
      </c>
      <c r="I321" s="26">
        <v>3.03</v>
      </c>
      <c r="J321" s="26" t="s">
        <v>2191</v>
      </c>
      <c r="K321" s="26"/>
      <c r="L321" s="26"/>
      <c r="M321" s="26"/>
      <c r="N321" s="26"/>
      <c r="O321" s="26"/>
      <c r="P321" s="26">
        <v>0</v>
      </c>
      <c r="Q321" s="26">
        <v>1</v>
      </c>
      <c r="R321" s="26">
        <v>108658</v>
      </c>
      <c r="S321" s="27">
        <v>46069.75545138889</v>
      </c>
      <c r="T321" s="26">
        <v>1141667</v>
      </c>
      <c r="U321" s="26">
        <v>1141667</v>
      </c>
      <c r="V321" s="26">
        <v>0</v>
      </c>
      <c r="W321" s="26">
        <v>1106396</v>
      </c>
      <c r="X321" s="26">
        <v>1141667</v>
      </c>
      <c r="Y321" s="26">
        <v>36533333</v>
      </c>
      <c r="Z321" s="26"/>
      <c r="AA321" s="26"/>
    </row>
    <row r="322" spans="1:27" ht="15.75" hidden="1" thickBot="1" x14ac:dyDescent="0.3">
      <c r="A322" s="23">
        <v>312</v>
      </c>
      <c r="B322" s="22" t="s">
        <v>2512</v>
      </c>
      <c r="C322" s="25">
        <v>126</v>
      </c>
      <c r="D322" s="26">
        <v>2026</v>
      </c>
      <c r="E322" s="26">
        <v>20260524</v>
      </c>
      <c r="F322" s="26" t="s">
        <v>2189</v>
      </c>
      <c r="G322" s="26" t="s">
        <v>2224</v>
      </c>
      <c r="H322" s="26">
        <v>962833</v>
      </c>
      <c r="I322" s="26">
        <v>1.52</v>
      </c>
      <c r="J322" s="26" t="s">
        <v>2191</v>
      </c>
      <c r="K322" s="26"/>
      <c r="L322" s="26"/>
      <c r="M322" s="26"/>
      <c r="N322" s="26"/>
      <c r="O322" s="26"/>
      <c r="P322" s="26">
        <v>0</v>
      </c>
      <c r="Q322" s="26">
        <v>1</v>
      </c>
      <c r="R322" s="26">
        <v>108725</v>
      </c>
      <c r="S322" s="27">
        <v>46070.364166666666</v>
      </c>
      <c r="T322" s="26">
        <v>962833</v>
      </c>
      <c r="U322" s="26">
        <v>962833</v>
      </c>
      <c r="V322" s="26">
        <v>0</v>
      </c>
      <c r="W322" s="26">
        <v>932228</v>
      </c>
      <c r="X322" s="26">
        <v>962833</v>
      </c>
      <c r="Y322" s="26">
        <v>62584167</v>
      </c>
      <c r="Z322" s="26"/>
      <c r="AA322" s="26"/>
    </row>
    <row r="323" spans="1:27" ht="15.75" hidden="1" thickBot="1" x14ac:dyDescent="0.3">
      <c r="A323" s="23">
        <v>313</v>
      </c>
      <c r="B323" s="22" t="s">
        <v>2513</v>
      </c>
      <c r="C323" s="25">
        <v>126</v>
      </c>
      <c r="D323" s="26">
        <v>2026</v>
      </c>
      <c r="E323" s="26">
        <v>20260765</v>
      </c>
      <c r="F323" s="26" t="s">
        <v>2189</v>
      </c>
      <c r="G323" s="26" t="s">
        <v>2281</v>
      </c>
      <c r="H323" s="26">
        <v>1052000</v>
      </c>
      <c r="I323" s="26">
        <v>3.03</v>
      </c>
      <c r="J323" s="26" t="s">
        <v>2191</v>
      </c>
      <c r="K323" s="26"/>
      <c r="L323" s="26"/>
      <c r="M323" s="26"/>
      <c r="N323" s="26"/>
      <c r="O323" s="26"/>
      <c r="P323" s="26">
        <v>0</v>
      </c>
      <c r="Q323" s="26">
        <v>1</v>
      </c>
      <c r="R323" s="26">
        <v>108406</v>
      </c>
      <c r="S323" s="27">
        <v>46063.705636574072</v>
      </c>
      <c r="T323" s="26">
        <v>1052000</v>
      </c>
      <c r="U323" s="26">
        <v>1052000</v>
      </c>
      <c r="V323" s="26">
        <v>0</v>
      </c>
      <c r="W323" s="26">
        <v>1017144</v>
      </c>
      <c r="X323" s="26">
        <v>1052000</v>
      </c>
      <c r="Y323" s="26">
        <v>33664000</v>
      </c>
      <c r="Z323" s="26"/>
      <c r="AA323" s="26"/>
    </row>
    <row r="324" spans="1:27" ht="15.75" hidden="1" thickBot="1" x14ac:dyDescent="0.3">
      <c r="A324" s="23">
        <v>314</v>
      </c>
      <c r="B324" s="22" t="s">
        <v>2514</v>
      </c>
      <c r="C324" s="25">
        <v>126</v>
      </c>
      <c r="D324" s="26">
        <v>2026</v>
      </c>
      <c r="E324" s="26">
        <v>20260539</v>
      </c>
      <c r="F324" s="26" t="s">
        <v>2189</v>
      </c>
      <c r="G324" s="26" t="s">
        <v>2224</v>
      </c>
      <c r="H324" s="26">
        <v>3264800</v>
      </c>
      <c r="I324" s="26">
        <v>6.67</v>
      </c>
      <c r="J324" s="26" t="s">
        <v>2191</v>
      </c>
      <c r="K324" s="26"/>
      <c r="L324" s="26"/>
      <c r="M324" s="26"/>
      <c r="N324" s="26"/>
      <c r="O324" s="26"/>
      <c r="P324" s="26">
        <v>0</v>
      </c>
      <c r="Q324" s="26">
        <v>1</v>
      </c>
      <c r="R324" s="26">
        <v>108319</v>
      </c>
      <c r="S324" s="27">
        <v>46063.387708333335</v>
      </c>
      <c r="T324" s="26">
        <v>3264800</v>
      </c>
      <c r="U324" s="26">
        <v>3264800</v>
      </c>
      <c r="V324" s="26">
        <v>0</v>
      </c>
      <c r="W324" s="26">
        <v>3161022</v>
      </c>
      <c r="X324" s="26">
        <v>3264800</v>
      </c>
      <c r="Y324" s="26">
        <v>45707200</v>
      </c>
      <c r="Z324" s="26"/>
      <c r="AA324" s="26"/>
    </row>
    <row r="325" spans="1:27" ht="15.75" hidden="1" thickBot="1" x14ac:dyDescent="0.3">
      <c r="A325" s="23">
        <v>315</v>
      </c>
      <c r="B325" s="22" t="s">
        <v>2515</v>
      </c>
      <c r="C325" s="25">
        <v>126</v>
      </c>
      <c r="D325" s="26">
        <v>2026</v>
      </c>
      <c r="E325" s="26">
        <v>20260270</v>
      </c>
      <c r="F325" s="26" t="s">
        <v>2189</v>
      </c>
      <c r="G325" s="26" t="s">
        <v>2224</v>
      </c>
      <c r="H325" s="26">
        <v>3300000</v>
      </c>
      <c r="I325" s="26">
        <v>4.76</v>
      </c>
      <c r="J325" s="26" t="s">
        <v>2191</v>
      </c>
      <c r="K325" s="26"/>
      <c r="L325" s="26"/>
      <c r="M325" s="26"/>
      <c r="N325" s="26"/>
      <c r="O325" s="26"/>
      <c r="P325" s="26">
        <v>0</v>
      </c>
      <c r="Q325" s="26">
        <v>1</v>
      </c>
      <c r="R325" s="26">
        <v>108423</v>
      </c>
      <c r="S325" s="27">
        <v>46063.651261574072</v>
      </c>
      <c r="T325" s="26">
        <v>3300000</v>
      </c>
      <c r="U325" s="26">
        <v>3300000</v>
      </c>
      <c r="V325" s="26">
        <v>0</v>
      </c>
      <c r="W325" s="26">
        <v>3197326</v>
      </c>
      <c r="X325" s="26">
        <v>3300000</v>
      </c>
      <c r="Y325" s="26">
        <v>66000000</v>
      </c>
      <c r="Z325" s="26"/>
      <c r="AA325" s="26"/>
    </row>
    <row r="326" spans="1:27" ht="15.75" hidden="1" thickBot="1" x14ac:dyDescent="0.3">
      <c r="A326" s="23">
        <v>316</v>
      </c>
      <c r="B326" s="22" t="s">
        <v>2516</v>
      </c>
      <c r="C326" s="25">
        <v>126</v>
      </c>
      <c r="D326" s="26">
        <v>2026</v>
      </c>
      <c r="E326" s="26">
        <v>20260106</v>
      </c>
      <c r="F326" s="26" t="s">
        <v>2189</v>
      </c>
      <c r="G326" s="26" t="s">
        <v>2224</v>
      </c>
      <c r="H326" s="26">
        <v>836000</v>
      </c>
      <c r="I326" s="26">
        <v>1.75</v>
      </c>
      <c r="J326" s="26" t="s">
        <v>2191</v>
      </c>
      <c r="K326" s="26"/>
      <c r="L326" s="26"/>
      <c r="M326" s="26"/>
      <c r="N326" s="26"/>
      <c r="O326" s="26"/>
      <c r="P326" s="26">
        <v>0</v>
      </c>
      <c r="Q326" s="26">
        <v>1</v>
      </c>
      <c r="R326" s="26">
        <v>108443</v>
      </c>
      <c r="S326" s="27">
        <v>46063.703703703701</v>
      </c>
      <c r="T326" s="26">
        <v>836000</v>
      </c>
      <c r="U326" s="26">
        <v>836000</v>
      </c>
      <c r="V326" s="26">
        <v>0</v>
      </c>
      <c r="W326" s="26">
        <v>808686</v>
      </c>
      <c r="X326" s="26">
        <v>836000</v>
      </c>
      <c r="Y326" s="26">
        <v>46816000</v>
      </c>
      <c r="Z326" s="26"/>
      <c r="AA326" s="26"/>
    </row>
    <row r="327" spans="1:27" ht="15.75" hidden="1" thickBot="1" x14ac:dyDescent="0.3">
      <c r="A327" s="23">
        <v>317</v>
      </c>
      <c r="B327" s="22" t="s">
        <v>2517</v>
      </c>
      <c r="C327" s="25">
        <v>126</v>
      </c>
      <c r="D327" s="26">
        <v>2026</v>
      </c>
      <c r="E327" s="26">
        <v>20260272</v>
      </c>
      <c r="F327" s="26" t="s">
        <v>2189</v>
      </c>
      <c r="G327" s="26" t="s">
        <v>2224</v>
      </c>
      <c r="H327" s="26">
        <v>3273633</v>
      </c>
      <c r="I327" s="26">
        <v>5.15</v>
      </c>
      <c r="J327" s="26" t="s">
        <v>2191</v>
      </c>
      <c r="K327" s="26"/>
      <c r="L327" s="26"/>
      <c r="M327" s="26"/>
      <c r="N327" s="26"/>
      <c r="O327" s="26"/>
      <c r="P327" s="26">
        <v>0</v>
      </c>
      <c r="Q327" s="26">
        <v>1</v>
      </c>
      <c r="R327" s="26">
        <v>108571</v>
      </c>
      <c r="S327" s="27">
        <v>46069.342326388891</v>
      </c>
      <c r="T327" s="26">
        <v>3273633</v>
      </c>
      <c r="U327" s="26">
        <v>3273633</v>
      </c>
      <c r="V327" s="26">
        <v>0</v>
      </c>
      <c r="W327" s="26">
        <v>3169575</v>
      </c>
      <c r="X327" s="26">
        <v>3273633</v>
      </c>
      <c r="Y327" s="26">
        <v>60273367</v>
      </c>
      <c r="Z327" s="26"/>
      <c r="AA327" s="26"/>
    </row>
    <row r="328" spans="1:27" ht="15.75" hidden="1" thickBot="1" x14ac:dyDescent="0.3">
      <c r="A328" s="23">
        <v>318</v>
      </c>
      <c r="B328" s="22" t="s">
        <v>2518</v>
      </c>
      <c r="C328" s="25">
        <v>126</v>
      </c>
      <c r="D328" s="26">
        <v>2026</v>
      </c>
      <c r="E328" s="26">
        <v>20260211</v>
      </c>
      <c r="F328" s="26" t="s">
        <v>2189</v>
      </c>
      <c r="G328" s="26" t="s">
        <v>2224</v>
      </c>
      <c r="H328" s="26">
        <v>3268000</v>
      </c>
      <c r="I328" s="26">
        <v>5</v>
      </c>
      <c r="J328" s="26" t="s">
        <v>2191</v>
      </c>
      <c r="K328" s="26"/>
      <c r="L328" s="26"/>
      <c r="M328" s="26"/>
      <c r="N328" s="26"/>
      <c r="O328" s="26"/>
      <c r="P328" s="26">
        <v>0</v>
      </c>
      <c r="Q328" s="26">
        <v>1</v>
      </c>
      <c r="R328" s="26">
        <v>108683</v>
      </c>
      <c r="S328" s="27">
        <v>46069.76730324074</v>
      </c>
      <c r="T328" s="26">
        <v>3268000</v>
      </c>
      <c r="U328" s="26">
        <v>3268000</v>
      </c>
      <c r="V328" s="26">
        <v>0</v>
      </c>
      <c r="W328" s="26">
        <v>3164121</v>
      </c>
      <c r="X328" s="26">
        <v>3268000</v>
      </c>
      <c r="Y328" s="26">
        <v>62092000</v>
      </c>
      <c r="Z328" s="26"/>
      <c r="AA328" s="26"/>
    </row>
    <row r="329" spans="1:27" ht="15.75" hidden="1" thickBot="1" x14ac:dyDescent="0.3">
      <c r="A329" s="23">
        <v>319</v>
      </c>
      <c r="B329" s="22" t="s">
        <v>2519</v>
      </c>
      <c r="C329" s="25">
        <v>126</v>
      </c>
      <c r="D329" s="26">
        <v>2026</v>
      </c>
      <c r="E329" s="26">
        <v>20260029</v>
      </c>
      <c r="F329" s="26" t="s">
        <v>2189</v>
      </c>
      <c r="G329" s="26" t="s">
        <v>2224</v>
      </c>
      <c r="H329" s="26">
        <v>3454400</v>
      </c>
      <c r="I329" s="26">
        <v>3.64</v>
      </c>
      <c r="J329" s="26" t="s">
        <v>2191</v>
      </c>
      <c r="K329" s="26"/>
      <c r="L329" s="26"/>
      <c r="M329" s="26"/>
      <c r="N329" s="26"/>
      <c r="O329" s="26"/>
      <c r="P329" s="26">
        <v>0</v>
      </c>
      <c r="Q329" s="26">
        <v>1</v>
      </c>
      <c r="R329" s="26">
        <v>108718</v>
      </c>
      <c r="S329" s="27">
        <v>46070.44127314815</v>
      </c>
      <c r="T329" s="26">
        <v>3454400</v>
      </c>
      <c r="U329" s="26">
        <v>3454400</v>
      </c>
      <c r="V329" s="26">
        <v>0</v>
      </c>
      <c r="W329" s="26">
        <v>3336834</v>
      </c>
      <c r="X329" s="26">
        <v>3454400</v>
      </c>
      <c r="Y329" s="26">
        <v>91541600</v>
      </c>
      <c r="Z329" s="26"/>
      <c r="AA329" s="26"/>
    </row>
    <row r="330" spans="1:27" ht="15.75" hidden="1" thickBot="1" x14ac:dyDescent="0.3">
      <c r="A330" s="23">
        <v>320</v>
      </c>
      <c r="B330" s="22" t="s">
        <v>2520</v>
      </c>
      <c r="C330" s="25">
        <v>126</v>
      </c>
      <c r="D330" s="26">
        <v>2026</v>
      </c>
      <c r="E330" s="26">
        <v>20260593</v>
      </c>
      <c r="F330" s="26" t="s">
        <v>2189</v>
      </c>
      <c r="G330" s="26" t="s">
        <v>2281</v>
      </c>
      <c r="H330" s="26">
        <v>1052000</v>
      </c>
      <c r="I330" s="26">
        <v>3.03</v>
      </c>
      <c r="J330" s="26" t="s">
        <v>2191</v>
      </c>
      <c r="K330" s="26"/>
      <c r="L330" s="26"/>
      <c r="M330" s="26"/>
      <c r="N330" s="26"/>
      <c r="O330" s="26"/>
      <c r="P330" s="26">
        <v>0</v>
      </c>
      <c r="Q330" s="26">
        <v>1</v>
      </c>
      <c r="R330" s="26">
        <v>108348</v>
      </c>
      <c r="S330" s="27">
        <v>46063.39607638889</v>
      </c>
      <c r="T330" s="26">
        <v>1052000</v>
      </c>
      <c r="U330" s="26">
        <v>1052000</v>
      </c>
      <c r="V330" s="26">
        <v>0</v>
      </c>
      <c r="W330" s="26">
        <v>1017144</v>
      </c>
      <c r="X330" s="26">
        <v>1052000</v>
      </c>
      <c r="Y330" s="26">
        <v>33664000</v>
      </c>
      <c r="Z330" s="26"/>
      <c r="AA330" s="26"/>
    </row>
    <row r="331" spans="1:27" ht="15.75" hidden="1" thickBot="1" x14ac:dyDescent="0.3">
      <c r="A331" s="23">
        <v>321</v>
      </c>
      <c r="B331" s="22" t="s">
        <v>2521</v>
      </c>
      <c r="C331" s="25">
        <v>126</v>
      </c>
      <c r="D331" s="26">
        <v>2026</v>
      </c>
      <c r="E331" s="26">
        <v>20260772</v>
      </c>
      <c r="F331" s="26" t="s">
        <v>2189</v>
      </c>
      <c r="G331" s="26" t="s">
        <v>2281</v>
      </c>
      <c r="H331" s="26">
        <v>770333</v>
      </c>
      <c r="I331" s="26">
        <v>3.03</v>
      </c>
      <c r="J331" s="26" t="s">
        <v>2191</v>
      </c>
      <c r="K331" s="26"/>
      <c r="L331" s="26"/>
      <c r="M331" s="26"/>
      <c r="N331" s="26"/>
      <c r="O331" s="26"/>
      <c r="P331" s="26">
        <v>0</v>
      </c>
      <c r="Q331" s="26">
        <v>1</v>
      </c>
      <c r="R331" s="26">
        <v>108341</v>
      </c>
      <c r="S331" s="27">
        <v>46063.392534722225</v>
      </c>
      <c r="T331" s="26">
        <v>770333</v>
      </c>
      <c r="U331" s="26">
        <v>770333</v>
      </c>
      <c r="V331" s="26">
        <v>0</v>
      </c>
      <c r="W331" s="26">
        <v>745239</v>
      </c>
      <c r="X331" s="26">
        <v>770333</v>
      </c>
      <c r="Y331" s="26">
        <v>24650667</v>
      </c>
      <c r="Z331" s="26"/>
      <c r="AA331" s="26"/>
    </row>
    <row r="332" spans="1:27" ht="15.75" hidden="1" thickBot="1" x14ac:dyDescent="0.3">
      <c r="A332" s="23">
        <v>322</v>
      </c>
      <c r="B332" s="22" t="s">
        <v>2522</v>
      </c>
      <c r="C332" s="25">
        <v>126</v>
      </c>
      <c r="D332" s="26">
        <v>2026</v>
      </c>
      <c r="E332" s="26">
        <v>20260867</v>
      </c>
      <c r="F332" s="26" t="s">
        <v>2189</v>
      </c>
      <c r="G332" s="26" t="s">
        <v>2224</v>
      </c>
      <c r="H332" s="26">
        <v>1027500</v>
      </c>
      <c r="I332" s="26">
        <v>2.73</v>
      </c>
      <c r="J332" s="26" t="s">
        <v>2191</v>
      </c>
      <c r="K332" s="26"/>
      <c r="L332" s="26"/>
      <c r="M332" s="26"/>
      <c r="N332" s="26"/>
      <c r="O332" s="26"/>
      <c r="P332" s="26">
        <v>0</v>
      </c>
      <c r="Q332" s="26">
        <v>1</v>
      </c>
      <c r="R332" s="26">
        <v>108062</v>
      </c>
      <c r="S332" s="27">
        <v>46058.323263888888</v>
      </c>
      <c r="T332" s="26">
        <v>1027500</v>
      </c>
      <c r="U332" s="26">
        <v>1027500</v>
      </c>
      <c r="V332" s="26">
        <v>0</v>
      </c>
      <c r="W332" s="26">
        <v>995088</v>
      </c>
      <c r="X332" s="26">
        <v>1027500</v>
      </c>
      <c r="Y332" s="26">
        <v>36647500</v>
      </c>
      <c r="Z332" s="26"/>
      <c r="AA332" s="26"/>
    </row>
    <row r="333" spans="1:27" ht="15.75" hidden="1" thickBot="1" x14ac:dyDescent="0.3">
      <c r="A333" s="23">
        <v>323</v>
      </c>
      <c r="B333" s="22" t="s">
        <v>2523</v>
      </c>
      <c r="C333" s="25">
        <v>126</v>
      </c>
      <c r="D333" s="26">
        <v>2026</v>
      </c>
      <c r="E333" s="26">
        <v>20260362</v>
      </c>
      <c r="F333" s="26" t="s">
        <v>2189</v>
      </c>
      <c r="G333" s="26" t="s">
        <v>2224</v>
      </c>
      <c r="H333" s="26">
        <v>770267</v>
      </c>
      <c r="I333" s="26">
        <v>1.4</v>
      </c>
      <c r="J333" s="26" t="s">
        <v>2191</v>
      </c>
      <c r="K333" s="26"/>
      <c r="L333" s="26"/>
      <c r="M333" s="26"/>
      <c r="N333" s="26"/>
      <c r="O333" s="26"/>
      <c r="P333" s="26">
        <v>0</v>
      </c>
      <c r="Q333" s="26">
        <v>1</v>
      </c>
      <c r="R333" s="26">
        <v>108749</v>
      </c>
      <c r="S333" s="27">
        <v>46070.361712962964</v>
      </c>
      <c r="T333" s="26">
        <v>770267</v>
      </c>
      <c r="U333" s="26">
        <v>770267</v>
      </c>
      <c r="V333" s="26">
        <v>0</v>
      </c>
      <c r="W333" s="26">
        <v>745783</v>
      </c>
      <c r="X333" s="26">
        <v>770267</v>
      </c>
      <c r="Y333" s="26">
        <v>54111233</v>
      </c>
      <c r="Z333" s="26"/>
      <c r="AA333" s="26"/>
    </row>
    <row r="334" spans="1:27" ht="15.75" hidden="1" thickBot="1" x14ac:dyDescent="0.3">
      <c r="A334" s="23">
        <v>324</v>
      </c>
      <c r="B334" s="22" t="s">
        <v>2524</v>
      </c>
      <c r="C334" s="25">
        <v>126</v>
      </c>
      <c r="D334" s="26">
        <v>2026</v>
      </c>
      <c r="E334" s="26">
        <v>20260713</v>
      </c>
      <c r="F334" s="26" t="s">
        <v>2189</v>
      </c>
      <c r="G334" s="26" t="s">
        <v>2224</v>
      </c>
      <c r="H334" s="26">
        <v>2396533</v>
      </c>
      <c r="I334" s="26">
        <v>3.49</v>
      </c>
      <c r="J334" s="26" t="s">
        <v>2191</v>
      </c>
      <c r="K334" s="26"/>
      <c r="L334" s="26"/>
      <c r="M334" s="26"/>
      <c r="N334" s="26"/>
      <c r="O334" s="26"/>
      <c r="P334" s="26">
        <v>0</v>
      </c>
      <c r="Q334" s="26">
        <v>1</v>
      </c>
      <c r="R334" s="26">
        <v>109043</v>
      </c>
      <c r="S334" s="27">
        <v>46072.426851851851</v>
      </c>
      <c r="T334" s="26">
        <v>2396533</v>
      </c>
      <c r="U334" s="26">
        <v>2396533</v>
      </c>
      <c r="V334" s="26">
        <v>0</v>
      </c>
      <c r="W334" s="26">
        <v>2321968</v>
      </c>
      <c r="X334" s="26">
        <v>2396533</v>
      </c>
      <c r="Y334" s="26">
        <v>66231467</v>
      </c>
      <c r="Z334" s="26"/>
      <c r="AA334" s="26"/>
    </row>
    <row r="335" spans="1:27" ht="15.75" hidden="1" thickBot="1" x14ac:dyDescent="0.3">
      <c r="A335" s="23">
        <v>325</v>
      </c>
      <c r="B335" s="22" t="s">
        <v>2525</v>
      </c>
      <c r="C335" s="25">
        <v>126</v>
      </c>
      <c r="D335" s="26">
        <v>2026</v>
      </c>
      <c r="E335" s="26">
        <v>20260280</v>
      </c>
      <c r="F335" s="26" t="s">
        <v>2189</v>
      </c>
      <c r="G335" s="26" t="s">
        <v>2224</v>
      </c>
      <c r="H335" s="26">
        <v>2310800</v>
      </c>
      <c r="I335" s="26">
        <v>3.64</v>
      </c>
      <c r="J335" s="26" t="s">
        <v>2191</v>
      </c>
      <c r="K335" s="26"/>
      <c r="L335" s="26"/>
      <c r="M335" s="26"/>
      <c r="N335" s="26"/>
      <c r="O335" s="26"/>
      <c r="P335" s="26">
        <v>0</v>
      </c>
      <c r="Q335" s="26">
        <v>1</v>
      </c>
      <c r="R335" s="26">
        <v>108296</v>
      </c>
      <c r="S335" s="27">
        <v>46062.714861111112</v>
      </c>
      <c r="T335" s="26">
        <v>2310800</v>
      </c>
      <c r="U335" s="26">
        <v>2310800</v>
      </c>
      <c r="V335" s="26">
        <v>0</v>
      </c>
      <c r="W335" s="26">
        <v>2233253</v>
      </c>
      <c r="X335" s="26">
        <v>2310800</v>
      </c>
      <c r="Y335" s="26">
        <v>61236200</v>
      </c>
      <c r="Z335" s="26"/>
      <c r="AA335" s="26"/>
    </row>
    <row r="336" spans="1:27" ht="15.75" hidden="1" thickBot="1" x14ac:dyDescent="0.3">
      <c r="A336" s="23">
        <v>326</v>
      </c>
      <c r="B336" s="22" t="s">
        <v>2526</v>
      </c>
      <c r="C336" s="25">
        <v>126</v>
      </c>
      <c r="D336" s="26">
        <v>2026</v>
      </c>
      <c r="E336" s="26">
        <v>20260473</v>
      </c>
      <c r="F336" s="26" t="s">
        <v>2189</v>
      </c>
      <c r="G336" s="26" t="s">
        <v>2224</v>
      </c>
      <c r="H336" s="26">
        <v>5806200</v>
      </c>
      <c r="I336" s="26">
        <v>5.71</v>
      </c>
      <c r="J336" s="26" t="s">
        <v>2191</v>
      </c>
      <c r="K336" s="26"/>
      <c r="L336" s="26"/>
      <c r="M336" s="26"/>
      <c r="N336" s="26"/>
      <c r="O336" s="26"/>
      <c r="P336" s="26">
        <v>0</v>
      </c>
      <c r="Q336" s="26">
        <v>1</v>
      </c>
      <c r="R336" s="26">
        <v>108442</v>
      </c>
      <c r="S336" s="27">
        <v>46063.70784722222</v>
      </c>
      <c r="T336" s="26">
        <v>5806200</v>
      </c>
      <c r="U336" s="26">
        <v>5806200</v>
      </c>
      <c r="V336" s="26">
        <v>0</v>
      </c>
      <c r="W336" s="26">
        <v>5546590</v>
      </c>
      <c r="X336" s="26">
        <v>5806200</v>
      </c>
      <c r="Y336" s="26">
        <v>95802300</v>
      </c>
      <c r="Z336" s="26"/>
      <c r="AA336" s="26"/>
    </row>
    <row r="337" spans="1:27" ht="15.75" hidden="1" thickBot="1" x14ac:dyDescent="0.3">
      <c r="A337" s="23">
        <v>327</v>
      </c>
      <c r="B337" s="22" t="s">
        <v>2527</v>
      </c>
      <c r="C337" s="25">
        <v>126</v>
      </c>
      <c r="D337" s="26">
        <v>2026</v>
      </c>
      <c r="E337" s="26">
        <v>20260981</v>
      </c>
      <c r="F337" s="26" t="s">
        <v>2189</v>
      </c>
      <c r="G337" s="26" t="s">
        <v>2224</v>
      </c>
      <c r="H337" s="26">
        <v>3485867</v>
      </c>
      <c r="I337" s="26">
        <v>4.8499999999999996</v>
      </c>
      <c r="J337" s="26" t="s">
        <v>2191</v>
      </c>
      <c r="K337" s="26"/>
      <c r="L337" s="26"/>
      <c r="M337" s="26"/>
      <c r="N337" s="26"/>
      <c r="O337" s="26"/>
      <c r="P337" s="26">
        <v>0</v>
      </c>
      <c r="Q337" s="26">
        <v>1</v>
      </c>
      <c r="R337" s="26">
        <v>108029</v>
      </c>
      <c r="S337" s="27">
        <v>46057.616574074076</v>
      </c>
      <c r="T337" s="26">
        <v>3485867</v>
      </c>
      <c r="U337" s="26">
        <v>3485867</v>
      </c>
      <c r="V337" s="26">
        <v>0</v>
      </c>
      <c r="W337" s="26">
        <v>3371975</v>
      </c>
      <c r="X337" s="26">
        <v>3485867</v>
      </c>
      <c r="Y337" s="26">
        <v>68410133</v>
      </c>
      <c r="Z337" s="26"/>
      <c r="AA337" s="26"/>
    </row>
    <row r="338" spans="1:27" ht="15.75" hidden="1" thickBot="1" x14ac:dyDescent="0.3">
      <c r="A338" s="23">
        <v>328</v>
      </c>
      <c r="B338" s="22" t="s">
        <v>2528</v>
      </c>
      <c r="C338" s="25">
        <v>126</v>
      </c>
      <c r="D338" s="26">
        <v>2026</v>
      </c>
      <c r="E338" s="26">
        <v>20260214</v>
      </c>
      <c r="F338" s="26" t="s">
        <v>2189</v>
      </c>
      <c r="G338" s="26" t="s">
        <v>2224</v>
      </c>
      <c r="H338" s="26">
        <v>1462633</v>
      </c>
      <c r="I338" s="26">
        <v>3.33</v>
      </c>
      <c r="J338" s="26" t="s">
        <v>2191</v>
      </c>
      <c r="K338" s="26"/>
      <c r="L338" s="26"/>
      <c r="M338" s="26"/>
      <c r="N338" s="26"/>
      <c r="O338" s="26"/>
      <c r="P338" s="26">
        <v>0</v>
      </c>
      <c r="Q338" s="26">
        <v>1</v>
      </c>
      <c r="R338" s="26">
        <v>108359</v>
      </c>
      <c r="S338" s="27">
        <v>46063.408101851855</v>
      </c>
      <c r="T338" s="26">
        <v>1462633</v>
      </c>
      <c r="U338" s="26">
        <v>1462633</v>
      </c>
      <c r="V338" s="26">
        <v>0</v>
      </c>
      <c r="W338" s="26">
        <v>1416265</v>
      </c>
      <c r="X338" s="26">
        <v>1462633</v>
      </c>
      <c r="Y338" s="26">
        <v>42416367</v>
      </c>
      <c r="Z338" s="26"/>
      <c r="AA338" s="26"/>
    </row>
    <row r="339" spans="1:27" ht="15.75" hidden="1" thickBot="1" x14ac:dyDescent="0.3">
      <c r="A339" s="23">
        <v>329</v>
      </c>
      <c r="B339" s="22" t="s">
        <v>2529</v>
      </c>
      <c r="C339" s="25">
        <v>126</v>
      </c>
      <c r="D339" s="26">
        <v>2026</v>
      </c>
      <c r="E339" s="26">
        <v>20260865</v>
      </c>
      <c r="F339" s="26" t="s">
        <v>2189</v>
      </c>
      <c r="G339" s="26" t="s">
        <v>2224</v>
      </c>
      <c r="H339" s="26">
        <v>3036900</v>
      </c>
      <c r="I339" s="26">
        <v>2.73</v>
      </c>
      <c r="J339" s="26" t="s">
        <v>2191</v>
      </c>
      <c r="K339" s="26"/>
      <c r="L339" s="26"/>
      <c r="M339" s="26"/>
      <c r="N339" s="26"/>
      <c r="O339" s="26"/>
      <c r="P339" s="26">
        <v>0</v>
      </c>
      <c r="Q339" s="26">
        <v>1</v>
      </c>
      <c r="R339" s="26">
        <v>108435</v>
      </c>
      <c r="S339" s="27">
        <v>46063.687627314815</v>
      </c>
      <c r="T339" s="26">
        <v>3036900</v>
      </c>
      <c r="U339" s="26">
        <v>3036900</v>
      </c>
      <c r="V339" s="26">
        <v>0</v>
      </c>
      <c r="W339" s="26">
        <v>2850935</v>
      </c>
      <c r="X339" s="26">
        <v>3036900</v>
      </c>
      <c r="Y339" s="26">
        <v>108316100</v>
      </c>
      <c r="Z339" s="26"/>
      <c r="AA339" s="26"/>
    </row>
    <row r="340" spans="1:27" ht="15.75" hidden="1" thickBot="1" x14ac:dyDescent="0.3">
      <c r="A340" s="23">
        <v>330</v>
      </c>
      <c r="B340" s="22" t="s">
        <v>2530</v>
      </c>
      <c r="C340" s="25">
        <v>126</v>
      </c>
      <c r="D340" s="26">
        <v>2026</v>
      </c>
      <c r="E340" s="26">
        <v>20260207</v>
      </c>
      <c r="F340" s="26" t="s">
        <v>2189</v>
      </c>
      <c r="G340" s="26" t="s">
        <v>2224</v>
      </c>
      <c r="H340" s="26">
        <v>4377800</v>
      </c>
      <c r="I340" s="26">
        <v>4.0599999999999996</v>
      </c>
      <c r="J340" s="26" t="s">
        <v>2191</v>
      </c>
      <c r="K340" s="26"/>
      <c r="L340" s="26"/>
      <c r="M340" s="26"/>
      <c r="N340" s="26"/>
      <c r="O340" s="26"/>
      <c r="P340" s="26">
        <v>0</v>
      </c>
      <c r="Q340" s="26">
        <v>1</v>
      </c>
      <c r="R340" s="26">
        <v>108404</v>
      </c>
      <c r="S340" s="27">
        <v>46063.686909722222</v>
      </c>
      <c r="T340" s="26">
        <v>4377800</v>
      </c>
      <c r="U340" s="26">
        <v>4377800</v>
      </c>
      <c r="V340" s="26">
        <v>0</v>
      </c>
      <c r="W340" s="26">
        <v>4241592</v>
      </c>
      <c r="X340" s="26">
        <v>4377800</v>
      </c>
      <c r="Y340" s="26">
        <v>103503700</v>
      </c>
      <c r="Z340" s="26"/>
      <c r="AA340" s="26"/>
    </row>
    <row r="341" spans="1:27" ht="15.75" hidden="1" thickBot="1" x14ac:dyDescent="0.3">
      <c r="A341" s="23">
        <v>331</v>
      </c>
      <c r="B341" s="22" t="s">
        <v>2531</v>
      </c>
      <c r="C341" s="25">
        <v>126</v>
      </c>
      <c r="D341" s="26">
        <v>2026</v>
      </c>
      <c r="E341" s="26">
        <v>20260465</v>
      </c>
      <c r="F341" s="26" t="s">
        <v>2189</v>
      </c>
      <c r="G341" s="26" t="s">
        <v>2224</v>
      </c>
      <c r="H341" s="26">
        <v>2762133</v>
      </c>
      <c r="I341" s="26">
        <v>4.8499999999999996</v>
      </c>
      <c r="J341" s="26" t="s">
        <v>2191</v>
      </c>
      <c r="K341" s="26"/>
      <c r="L341" s="26"/>
      <c r="M341" s="26"/>
      <c r="N341" s="26"/>
      <c r="O341" s="26"/>
      <c r="P341" s="26">
        <v>0</v>
      </c>
      <c r="Q341" s="26">
        <v>1</v>
      </c>
      <c r="R341" s="26">
        <v>108111</v>
      </c>
      <c r="S341" s="27">
        <v>46062.31931712963</v>
      </c>
      <c r="T341" s="26">
        <v>2762133</v>
      </c>
      <c r="U341" s="26">
        <v>2762133</v>
      </c>
      <c r="V341" s="26">
        <v>0</v>
      </c>
      <c r="W341" s="26">
        <v>2669439</v>
      </c>
      <c r="X341" s="26">
        <v>2762133</v>
      </c>
      <c r="Y341" s="26">
        <v>54206867</v>
      </c>
      <c r="Z341" s="26"/>
      <c r="AA341" s="26"/>
    </row>
    <row r="342" spans="1:27" ht="15.75" hidden="1" thickBot="1" x14ac:dyDescent="0.3">
      <c r="A342" s="23">
        <v>332</v>
      </c>
      <c r="B342" s="22" t="s">
        <v>2532</v>
      </c>
      <c r="C342" s="25">
        <v>126</v>
      </c>
      <c r="D342" s="26">
        <v>2026</v>
      </c>
      <c r="E342" s="26">
        <v>20261063</v>
      </c>
      <c r="F342" s="26" t="s">
        <v>2189</v>
      </c>
      <c r="G342" s="26" t="s">
        <v>2224</v>
      </c>
      <c r="H342" s="26">
        <v>913333</v>
      </c>
      <c r="I342" s="26">
        <v>3.14</v>
      </c>
      <c r="J342" s="26" t="s">
        <v>2191</v>
      </c>
      <c r="K342" s="26"/>
      <c r="L342" s="26"/>
      <c r="M342" s="26"/>
      <c r="N342" s="26"/>
      <c r="O342" s="26"/>
      <c r="P342" s="26">
        <v>0</v>
      </c>
      <c r="Q342" s="26">
        <v>1</v>
      </c>
      <c r="R342" s="26">
        <v>108016</v>
      </c>
      <c r="S342" s="27">
        <v>46057.463078703702</v>
      </c>
      <c r="T342" s="26">
        <v>913333</v>
      </c>
      <c r="U342" s="26">
        <v>913333</v>
      </c>
      <c r="V342" s="26">
        <v>0</v>
      </c>
      <c r="W342" s="26">
        <v>890499</v>
      </c>
      <c r="X342" s="26">
        <v>913333</v>
      </c>
      <c r="Y342" s="26">
        <v>28199167</v>
      </c>
      <c r="Z342" s="26"/>
      <c r="AA342" s="26"/>
    </row>
    <row r="343" spans="1:27" ht="15.75" hidden="1" thickBot="1" x14ac:dyDescent="0.3">
      <c r="A343" s="23">
        <v>333</v>
      </c>
      <c r="B343" s="22" t="s">
        <v>2533</v>
      </c>
      <c r="C343" s="25">
        <v>126</v>
      </c>
      <c r="D343" s="26">
        <v>2026</v>
      </c>
      <c r="E343" s="26">
        <v>20260657</v>
      </c>
      <c r="F343" s="26" t="s">
        <v>2189</v>
      </c>
      <c r="G343" s="26" t="s">
        <v>2224</v>
      </c>
      <c r="H343" s="26">
        <v>2614400</v>
      </c>
      <c r="I343" s="26">
        <v>3.81</v>
      </c>
      <c r="J343" s="26" t="s">
        <v>2191</v>
      </c>
      <c r="K343" s="26"/>
      <c r="L343" s="26"/>
      <c r="M343" s="26"/>
      <c r="N343" s="26"/>
      <c r="O343" s="26"/>
      <c r="P343" s="26">
        <v>0</v>
      </c>
      <c r="Q343" s="26">
        <v>1</v>
      </c>
      <c r="R343" s="26">
        <v>108592</v>
      </c>
      <c r="S343" s="27">
        <v>46069.251099537039</v>
      </c>
      <c r="T343" s="26">
        <v>2614400</v>
      </c>
      <c r="U343" s="26">
        <v>2614400</v>
      </c>
      <c r="V343" s="26">
        <v>0</v>
      </c>
      <c r="W343" s="26">
        <v>2528980</v>
      </c>
      <c r="X343" s="26">
        <v>2614400</v>
      </c>
      <c r="Y343" s="26">
        <v>66013600</v>
      </c>
      <c r="Z343" s="26"/>
      <c r="AA343" s="26"/>
    </row>
    <row r="344" spans="1:27" ht="15.75" hidden="1" thickBot="1" x14ac:dyDescent="0.3">
      <c r="A344" s="23">
        <v>334</v>
      </c>
      <c r="B344" s="22" t="s">
        <v>2534</v>
      </c>
      <c r="C344" s="25">
        <v>126</v>
      </c>
      <c r="D344" s="26">
        <v>2026</v>
      </c>
      <c r="E344" s="26">
        <v>20261106</v>
      </c>
      <c r="F344" s="26" t="s">
        <v>2189</v>
      </c>
      <c r="G344" s="26" t="s">
        <v>2224</v>
      </c>
      <c r="H344" s="26">
        <v>1553700</v>
      </c>
      <c r="I344" s="26">
        <v>2.9</v>
      </c>
      <c r="J344" s="26" t="s">
        <v>2191</v>
      </c>
      <c r="K344" s="26"/>
      <c r="L344" s="26"/>
      <c r="M344" s="26"/>
      <c r="N344" s="26"/>
      <c r="O344" s="26"/>
      <c r="P344" s="26">
        <v>0</v>
      </c>
      <c r="Q344" s="26">
        <v>1</v>
      </c>
      <c r="R344" s="26">
        <v>108100</v>
      </c>
      <c r="S344" s="27">
        <v>46058.50340277778</v>
      </c>
      <c r="T344" s="26">
        <v>1553700</v>
      </c>
      <c r="U344" s="26">
        <v>1553700</v>
      </c>
      <c r="V344" s="26">
        <v>0</v>
      </c>
      <c r="W344" s="26">
        <v>1504313</v>
      </c>
      <c r="X344" s="26">
        <v>1553700</v>
      </c>
      <c r="Y344" s="26">
        <v>51962633</v>
      </c>
      <c r="Z344" s="26"/>
      <c r="AA344" s="26"/>
    </row>
    <row r="345" spans="1:27" ht="15.75" hidden="1" thickBot="1" x14ac:dyDescent="0.3">
      <c r="A345" s="23">
        <v>335</v>
      </c>
      <c r="B345" s="22" t="s">
        <v>2535</v>
      </c>
      <c r="C345" s="25">
        <v>126</v>
      </c>
      <c r="D345" s="26">
        <v>2026</v>
      </c>
      <c r="E345" s="26">
        <v>20260231</v>
      </c>
      <c r="F345" s="26" t="s">
        <v>2189</v>
      </c>
      <c r="G345" s="26" t="s">
        <v>2224</v>
      </c>
      <c r="H345" s="26">
        <v>2006400</v>
      </c>
      <c r="I345" s="26">
        <v>3.64</v>
      </c>
      <c r="J345" s="26" t="s">
        <v>2191</v>
      </c>
      <c r="K345" s="26"/>
      <c r="L345" s="26"/>
      <c r="M345" s="26"/>
      <c r="N345" s="26"/>
      <c r="O345" s="26"/>
      <c r="P345" s="26">
        <v>0</v>
      </c>
      <c r="Q345" s="26">
        <v>1</v>
      </c>
      <c r="R345" s="26">
        <v>108347</v>
      </c>
      <c r="S345" s="27">
        <v>46063.393807870372</v>
      </c>
      <c r="T345" s="26">
        <v>2006400</v>
      </c>
      <c r="U345" s="26">
        <v>2006400</v>
      </c>
      <c r="V345" s="26">
        <v>0</v>
      </c>
      <c r="W345" s="26">
        <v>1942623</v>
      </c>
      <c r="X345" s="26">
        <v>2006400</v>
      </c>
      <c r="Y345" s="26">
        <v>53169600</v>
      </c>
      <c r="Z345" s="26"/>
      <c r="AA345" s="26"/>
    </row>
    <row r="346" spans="1:27" ht="15.75" hidden="1" thickBot="1" x14ac:dyDescent="0.3">
      <c r="A346" s="23">
        <v>336</v>
      </c>
      <c r="B346" s="22" t="s">
        <v>2536</v>
      </c>
      <c r="C346" s="25">
        <v>126</v>
      </c>
      <c r="D346" s="26">
        <v>2026</v>
      </c>
      <c r="E346" s="26">
        <v>20260240</v>
      </c>
      <c r="F346" s="26" t="s">
        <v>2189</v>
      </c>
      <c r="G346" s="26" t="s">
        <v>2224</v>
      </c>
      <c r="H346" s="26">
        <v>2310800</v>
      </c>
      <c r="I346" s="26">
        <v>4</v>
      </c>
      <c r="J346" s="26" t="s">
        <v>2191</v>
      </c>
      <c r="K346" s="26"/>
      <c r="L346" s="26"/>
      <c r="M346" s="26"/>
      <c r="N346" s="26"/>
      <c r="O346" s="26"/>
      <c r="P346" s="26">
        <v>0</v>
      </c>
      <c r="Q346" s="26">
        <v>1</v>
      </c>
      <c r="R346" s="26">
        <v>108083</v>
      </c>
      <c r="S346" s="27">
        <v>46058.467986111114</v>
      </c>
      <c r="T346" s="26">
        <v>2310800</v>
      </c>
      <c r="U346" s="26">
        <v>2310800</v>
      </c>
      <c r="V346" s="26">
        <v>0</v>
      </c>
      <c r="W346" s="26">
        <v>2237347</v>
      </c>
      <c r="X346" s="26">
        <v>2310800</v>
      </c>
      <c r="Y346" s="26">
        <v>55459200</v>
      </c>
      <c r="Z346" s="26"/>
      <c r="AA346" s="26"/>
    </row>
    <row r="347" spans="1:27" ht="15.75" hidden="1" thickBot="1" x14ac:dyDescent="0.3">
      <c r="A347" s="23">
        <v>337</v>
      </c>
      <c r="B347" s="22" t="s">
        <v>2537</v>
      </c>
      <c r="C347" s="25">
        <v>126</v>
      </c>
      <c r="D347" s="26">
        <v>2026</v>
      </c>
      <c r="E347" s="26">
        <v>20260502</v>
      </c>
      <c r="F347" s="26" t="s">
        <v>2189</v>
      </c>
      <c r="G347" s="26" t="s">
        <v>2224</v>
      </c>
      <c r="H347" s="26">
        <v>1839200</v>
      </c>
      <c r="I347" s="26">
        <v>3.33</v>
      </c>
      <c r="J347" s="26" t="s">
        <v>2191</v>
      </c>
      <c r="K347" s="26"/>
      <c r="L347" s="26"/>
      <c r="M347" s="26"/>
      <c r="N347" s="26"/>
      <c r="O347" s="26"/>
      <c r="P347" s="26">
        <v>0</v>
      </c>
      <c r="Q347" s="26">
        <v>1</v>
      </c>
      <c r="R347" s="26">
        <v>108495</v>
      </c>
      <c r="S347" s="27">
        <v>46066.691608796296</v>
      </c>
      <c r="T347" s="26">
        <v>1839200</v>
      </c>
      <c r="U347" s="26">
        <v>1839200</v>
      </c>
      <c r="V347" s="26">
        <v>0</v>
      </c>
      <c r="W347" s="26">
        <v>1779108</v>
      </c>
      <c r="X347" s="26">
        <v>1839200</v>
      </c>
      <c r="Y347" s="26">
        <v>53336800</v>
      </c>
      <c r="Z347" s="26"/>
      <c r="AA347" s="26"/>
    </row>
    <row r="348" spans="1:27" ht="15.75" hidden="1" thickBot="1" x14ac:dyDescent="0.3">
      <c r="A348" s="23">
        <v>338</v>
      </c>
      <c r="B348" s="22" t="s">
        <v>2538</v>
      </c>
      <c r="C348" s="25">
        <v>126</v>
      </c>
      <c r="D348" s="26">
        <v>2026</v>
      </c>
      <c r="E348" s="26">
        <v>20260300</v>
      </c>
      <c r="F348" s="26" t="s">
        <v>2189</v>
      </c>
      <c r="G348" s="26" t="s">
        <v>2224</v>
      </c>
      <c r="H348" s="26">
        <v>3454400</v>
      </c>
      <c r="I348" s="26">
        <v>3.81</v>
      </c>
      <c r="J348" s="26" t="s">
        <v>2191</v>
      </c>
      <c r="K348" s="26"/>
      <c r="L348" s="26"/>
      <c r="M348" s="26"/>
      <c r="N348" s="26"/>
      <c r="O348" s="26"/>
      <c r="P348" s="26">
        <v>0</v>
      </c>
      <c r="Q348" s="26">
        <v>1</v>
      </c>
      <c r="R348" s="26">
        <v>108267</v>
      </c>
      <c r="S348" s="27">
        <v>46062.723553240743</v>
      </c>
      <c r="T348" s="26">
        <v>3454400</v>
      </c>
      <c r="U348" s="26">
        <v>3454400</v>
      </c>
      <c r="V348" s="26">
        <v>0</v>
      </c>
      <c r="W348" s="26">
        <v>3291378</v>
      </c>
      <c r="X348" s="26">
        <v>3454400</v>
      </c>
      <c r="Y348" s="26">
        <v>87223600</v>
      </c>
      <c r="Z348" s="26"/>
      <c r="AA348" s="26"/>
    </row>
    <row r="349" spans="1:27" ht="15.75" hidden="1" thickBot="1" x14ac:dyDescent="0.3">
      <c r="A349" s="23">
        <v>339</v>
      </c>
      <c r="B349" s="22" t="s">
        <v>2539</v>
      </c>
      <c r="C349" s="25">
        <v>126</v>
      </c>
      <c r="D349" s="26">
        <v>2026</v>
      </c>
      <c r="E349" s="26">
        <v>20260442</v>
      </c>
      <c r="F349" s="26" t="s">
        <v>2189</v>
      </c>
      <c r="G349" s="26" t="s">
        <v>2224</v>
      </c>
      <c r="H349" s="26">
        <v>5628600</v>
      </c>
      <c r="I349" s="26">
        <v>5.22</v>
      </c>
      <c r="J349" s="26" t="s">
        <v>2191</v>
      </c>
      <c r="K349" s="26"/>
      <c r="L349" s="26"/>
      <c r="M349" s="26"/>
      <c r="N349" s="26"/>
      <c r="O349" s="26"/>
      <c r="P349" s="26">
        <v>0</v>
      </c>
      <c r="Q349" s="26">
        <v>1</v>
      </c>
      <c r="R349" s="26">
        <v>108481</v>
      </c>
      <c r="S349" s="27">
        <v>46064.761678240742</v>
      </c>
      <c r="T349" s="26">
        <v>5628600</v>
      </c>
      <c r="U349" s="26">
        <v>5628600</v>
      </c>
      <c r="V349" s="26">
        <v>0</v>
      </c>
      <c r="W349" s="26">
        <v>5383140</v>
      </c>
      <c r="X349" s="26">
        <v>5628600</v>
      </c>
      <c r="Y349" s="26">
        <v>102252900</v>
      </c>
      <c r="Z349" s="26"/>
      <c r="AA349" s="26"/>
    </row>
    <row r="350" spans="1:27" ht="15.75" hidden="1" thickBot="1" x14ac:dyDescent="0.3">
      <c r="A350" s="23">
        <v>340</v>
      </c>
      <c r="B350" s="22" t="s">
        <v>2540</v>
      </c>
      <c r="C350" s="25">
        <v>126</v>
      </c>
      <c r="D350" s="26">
        <v>2026</v>
      </c>
      <c r="E350" s="26">
        <v>20260275</v>
      </c>
      <c r="F350" s="26" t="s">
        <v>2189</v>
      </c>
      <c r="G350" s="26" t="s">
        <v>2224</v>
      </c>
      <c r="H350" s="26">
        <v>1940833</v>
      </c>
      <c r="I350" s="26">
        <v>5.15</v>
      </c>
      <c r="J350" s="26" t="s">
        <v>2191</v>
      </c>
      <c r="K350" s="26"/>
      <c r="L350" s="26"/>
      <c r="M350" s="26"/>
      <c r="N350" s="26"/>
      <c r="O350" s="26"/>
      <c r="P350" s="26">
        <v>0</v>
      </c>
      <c r="Q350" s="26">
        <v>1</v>
      </c>
      <c r="R350" s="26">
        <v>108744</v>
      </c>
      <c r="S350" s="27">
        <v>46070.348541666666</v>
      </c>
      <c r="T350" s="26">
        <v>1940833</v>
      </c>
      <c r="U350" s="26">
        <v>1940833</v>
      </c>
      <c r="V350" s="26">
        <v>0</v>
      </c>
      <c r="W350" s="26">
        <v>1880871</v>
      </c>
      <c r="X350" s="26">
        <v>1940833</v>
      </c>
      <c r="Y350" s="26">
        <v>35734167</v>
      </c>
      <c r="Z350" s="26"/>
      <c r="AA350" s="26"/>
    </row>
    <row r="351" spans="1:27" ht="15.75" hidden="1" thickBot="1" x14ac:dyDescent="0.3">
      <c r="A351" s="23">
        <v>341</v>
      </c>
      <c r="B351" s="22" t="s">
        <v>2541</v>
      </c>
      <c r="C351" s="25">
        <v>126</v>
      </c>
      <c r="D351" s="26">
        <v>2026</v>
      </c>
      <c r="E351" s="26">
        <v>20260149</v>
      </c>
      <c r="F351" s="26" t="s">
        <v>2189</v>
      </c>
      <c r="G351" s="26" t="s">
        <v>2224</v>
      </c>
      <c r="H351" s="26">
        <v>6139200</v>
      </c>
      <c r="I351" s="26">
        <v>8</v>
      </c>
      <c r="J351" s="26" t="s">
        <v>2191</v>
      </c>
      <c r="K351" s="26"/>
      <c r="L351" s="26"/>
      <c r="M351" s="26"/>
      <c r="N351" s="26"/>
      <c r="O351" s="26"/>
      <c r="P351" s="26">
        <v>0</v>
      </c>
      <c r="Q351" s="26">
        <v>1</v>
      </c>
      <c r="R351" s="26">
        <v>107984</v>
      </c>
      <c r="S351" s="27">
        <v>46056.881111111114</v>
      </c>
      <c r="T351" s="26">
        <v>6139200</v>
      </c>
      <c r="U351" s="26">
        <v>6139200</v>
      </c>
      <c r="V351" s="26">
        <v>0</v>
      </c>
      <c r="W351" s="26">
        <v>5927018</v>
      </c>
      <c r="X351" s="26">
        <v>6139200</v>
      </c>
      <c r="Y351" s="26">
        <v>70600800</v>
      </c>
      <c r="Z351" s="26"/>
      <c r="AA351" s="26"/>
    </row>
    <row r="352" spans="1:27" ht="15.75" hidden="1" thickBot="1" x14ac:dyDescent="0.3">
      <c r="A352" s="23">
        <v>342</v>
      </c>
      <c r="B352" s="22" t="s">
        <v>2542</v>
      </c>
      <c r="C352" s="25">
        <v>126</v>
      </c>
      <c r="D352" s="26">
        <v>2026</v>
      </c>
      <c r="E352" s="26">
        <v>20261178</v>
      </c>
      <c r="F352" s="26" t="s">
        <v>2189</v>
      </c>
      <c r="G352" s="26" t="s">
        <v>2224</v>
      </c>
      <c r="H352" s="26">
        <v>367600</v>
      </c>
      <c r="I352" s="26">
        <v>0.91</v>
      </c>
      <c r="J352" s="26" t="s">
        <v>2191</v>
      </c>
      <c r="K352" s="26"/>
      <c r="L352" s="26"/>
      <c r="M352" s="26"/>
      <c r="N352" s="26"/>
      <c r="O352" s="26"/>
      <c r="P352" s="26">
        <v>0</v>
      </c>
      <c r="Q352" s="26">
        <v>1</v>
      </c>
      <c r="R352" s="26">
        <v>108295</v>
      </c>
      <c r="S352" s="27">
        <v>46062.721076388887</v>
      </c>
      <c r="T352" s="26">
        <v>367600</v>
      </c>
      <c r="U352" s="26">
        <v>367600</v>
      </c>
      <c r="V352" s="26">
        <v>0</v>
      </c>
      <c r="W352" s="26">
        <v>355659</v>
      </c>
      <c r="X352" s="26">
        <v>367600</v>
      </c>
      <c r="Y352" s="26">
        <v>40068400</v>
      </c>
      <c r="Z352" s="26"/>
      <c r="AA352" s="26"/>
    </row>
    <row r="353" spans="1:27" ht="15.75" hidden="1" thickBot="1" x14ac:dyDescent="0.3">
      <c r="A353" s="23">
        <v>343</v>
      </c>
      <c r="B353" s="22" t="s">
        <v>2543</v>
      </c>
      <c r="C353" s="25">
        <v>126</v>
      </c>
      <c r="D353" s="26">
        <v>2026</v>
      </c>
      <c r="E353" s="26">
        <v>20260475</v>
      </c>
      <c r="F353" s="26" t="s">
        <v>2189</v>
      </c>
      <c r="G353" s="26" t="s">
        <v>2224</v>
      </c>
      <c r="H353" s="26">
        <v>4605867</v>
      </c>
      <c r="I353" s="26">
        <v>5.08</v>
      </c>
      <c r="J353" s="26" t="s">
        <v>2191</v>
      </c>
      <c r="K353" s="26"/>
      <c r="L353" s="26"/>
      <c r="M353" s="26"/>
      <c r="N353" s="26"/>
      <c r="O353" s="26"/>
      <c r="P353" s="26">
        <v>0</v>
      </c>
      <c r="Q353" s="26">
        <v>1</v>
      </c>
      <c r="R353" s="26">
        <v>108362</v>
      </c>
      <c r="S353" s="27">
        <v>46063.407013888886</v>
      </c>
      <c r="T353" s="26">
        <v>4605867</v>
      </c>
      <c r="U353" s="26">
        <v>4605867</v>
      </c>
      <c r="V353" s="26">
        <v>0</v>
      </c>
      <c r="W353" s="26">
        <v>4450074</v>
      </c>
      <c r="X353" s="26">
        <v>4605867</v>
      </c>
      <c r="Y353" s="26">
        <v>86072133</v>
      </c>
      <c r="Z353" s="26"/>
      <c r="AA353" s="26"/>
    </row>
    <row r="354" spans="1:27" ht="15.75" hidden="1" thickBot="1" x14ac:dyDescent="0.3">
      <c r="A354" s="23">
        <v>344</v>
      </c>
      <c r="B354" s="22" t="s">
        <v>2544</v>
      </c>
      <c r="C354" s="25">
        <v>126</v>
      </c>
      <c r="D354" s="26">
        <v>2026</v>
      </c>
      <c r="E354" s="26">
        <v>20260212</v>
      </c>
      <c r="F354" s="26" t="s">
        <v>2189</v>
      </c>
      <c r="G354" s="26" t="s">
        <v>2224</v>
      </c>
      <c r="H354" s="26">
        <v>1839200</v>
      </c>
      <c r="I354" s="26">
        <v>3.67</v>
      </c>
      <c r="J354" s="26" t="s">
        <v>2191</v>
      </c>
      <c r="K354" s="26"/>
      <c r="L354" s="26"/>
      <c r="M354" s="26"/>
      <c r="N354" s="26"/>
      <c r="O354" s="26"/>
      <c r="P354" s="26">
        <v>0</v>
      </c>
      <c r="Q354" s="26">
        <v>1</v>
      </c>
      <c r="R354" s="26">
        <v>108254</v>
      </c>
      <c r="S354" s="27">
        <v>46062.620381944442</v>
      </c>
      <c r="T354" s="26">
        <v>1839200</v>
      </c>
      <c r="U354" s="26">
        <v>1839200</v>
      </c>
      <c r="V354" s="26">
        <v>0</v>
      </c>
      <c r="W354" s="26">
        <v>1781976</v>
      </c>
      <c r="X354" s="26">
        <v>1839200</v>
      </c>
      <c r="Y354" s="26">
        <v>48320800</v>
      </c>
      <c r="Z354" s="26"/>
      <c r="AA354" s="26"/>
    </row>
    <row r="355" spans="1:27" ht="15.75" hidden="1" thickBot="1" x14ac:dyDescent="0.3">
      <c r="A355" s="23">
        <v>345</v>
      </c>
      <c r="B355" s="22" t="s">
        <v>2545</v>
      </c>
      <c r="C355" s="25">
        <v>126</v>
      </c>
      <c r="D355" s="26">
        <v>2026</v>
      </c>
      <c r="E355" s="26">
        <v>20260855</v>
      </c>
      <c r="F355" s="26" t="s">
        <v>2189</v>
      </c>
      <c r="G355" s="26" t="s">
        <v>2224</v>
      </c>
      <c r="H355" s="26">
        <v>3454400</v>
      </c>
      <c r="I355" s="26">
        <v>4</v>
      </c>
      <c r="J355" s="26" t="s">
        <v>2191</v>
      </c>
      <c r="K355" s="26"/>
      <c r="L355" s="26"/>
      <c r="M355" s="26"/>
      <c r="N355" s="26"/>
      <c r="O355" s="26"/>
      <c r="P355" s="26">
        <v>0</v>
      </c>
      <c r="Q355" s="26">
        <v>1</v>
      </c>
      <c r="R355" s="26">
        <v>108230</v>
      </c>
      <c r="S355" s="27">
        <v>46062.625694444447</v>
      </c>
      <c r="T355" s="26">
        <v>3454400</v>
      </c>
      <c r="U355" s="26">
        <v>3454400</v>
      </c>
      <c r="V355" s="26">
        <v>0</v>
      </c>
      <c r="W355" s="26">
        <v>3330713</v>
      </c>
      <c r="X355" s="26">
        <v>3454400</v>
      </c>
      <c r="Y355" s="26">
        <v>82905600</v>
      </c>
      <c r="Z355" s="26"/>
      <c r="AA355" s="26"/>
    </row>
    <row r="356" spans="1:27" ht="15.75" hidden="1" thickBot="1" x14ac:dyDescent="0.3">
      <c r="A356" s="23">
        <v>346</v>
      </c>
      <c r="B356" s="22" t="s">
        <v>2546</v>
      </c>
      <c r="C356" s="25">
        <v>126</v>
      </c>
      <c r="D356" s="26">
        <v>2026</v>
      </c>
      <c r="E356" s="26">
        <v>20260853</v>
      </c>
      <c r="F356" s="26" t="s">
        <v>2189</v>
      </c>
      <c r="G356" s="26" t="s">
        <v>2224</v>
      </c>
      <c r="H356" s="26">
        <v>2614400</v>
      </c>
      <c r="I356" s="26">
        <v>4</v>
      </c>
      <c r="J356" s="26" t="s">
        <v>2191</v>
      </c>
      <c r="K356" s="26"/>
      <c r="L356" s="26"/>
      <c r="M356" s="26"/>
      <c r="N356" s="26"/>
      <c r="O356" s="26"/>
      <c r="P356" s="26">
        <v>0</v>
      </c>
      <c r="Q356" s="26">
        <v>1</v>
      </c>
      <c r="R356" s="26">
        <v>108238</v>
      </c>
      <c r="S356" s="27">
        <v>46062.659386574072</v>
      </c>
      <c r="T356" s="26">
        <v>2614400</v>
      </c>
      <c r="U356" s="26">
        <v>2614400</v>
      </c>
      <c r="V356" s="26">
        <v>0</v>
      </c>
      <c r="W356" s="26">
        <v>2528980</v>
      </c>
      <c r="X356" s="26">
        <v>2614400</v>
      </c>
      <c r="Y356" s="26">
        <v>62745600</v>
      </c>
      <c r="Z356" s="26"/>
      <c r="AA356" s="26"/>
    </row>
    <row r="357" spans="1:27" ht="15.75" hidden="1" thickBot="1" x14ac:dyDescent="0.3">
      <c r="A357" s="23">
        <v>347</v>
      </c>
      <c r="B357" s="22" t="s">
        <v>2547</v>
      </c>
      <c r="C357" s="25">
        <v>126</v>
      </c>
      <c r="D357" s="26">
        <v>2026</v>
      </c>
      <c r="E357" s="26">
        <v>20260536</v>
      </c>
      <c r="F357" s="26" t="s">
        <v>2189</v>
      </c>
      <c r="G357" s="26" t="s">
        <v>2224</v>
      </c>
      <c r="H357" s="26">
        <v>6686667</v>
      </c>
      <c r="I357" s="26">
        <v>5.67</v>
      </c>
      <c r="J357" s="26" t="s">
        <v>2191</v>
      </c>
      <c r="K357" s="26"/>
      <c r="L357" s="26"/>
      <c r="M357" s="26"/>
      <c r="N357" s="26"/>
      <c r="O357" s="26"/>
      <c r="P357" s="26">
        <v>0</v>
      </c>
      <c r="Q357" s="26">
        <v>1</v>
      </c>
      <c r="R357" s="26">
        <v>108243</v>
      </c>
      <c r="S357" s="27">
        <v>46062.591481481482</v>
      </c>
      <c r="T357" s="26">
        <v>6686667</v>
      </c>
      <c r="U357" s="26">
        <v>6686667</v>
      </c>
      <c r="V357" s="26">
        <v>0</v>
      </c>
      <c r="W357" s="26">
        <v>6262885</v>
      </c>
      <c r="X357" s="26">
        <v>6686667</v>
      </c>
      <c r="Y357" s="26">
        <v>111313333</v>
      </c>
      <c r="Z357" s="26"/>
      <c r="AA357" s="26"/>
    </row>
    <row r="358" spans="1:27" ht="15.75" hidden="1" thickBot="1" x14ac:dyDescent="0.3">
      <c r="A358" s="23">
        <v>348</v>
      </c>
      <c r="B358" s="22" t="s">
        <v>2548</v>
      </c>
      <c r="C358" s="25">
        <v>126</v>
      </c>
      <c r="D358" s="26">
        <v>2026</v>
      </c>
      <c r="E358" s="26">
        <v>20260038</v>
      </c>
      <c r="F358" s="26" t="s">
        <v>2189</v>
      </c>
      <c r="G358" s="26" t="s">
        <v>2224</v>
      </c>
      <c r="H358" s="26">
        <v>4049200</v>
      </c>
      <c r="I358" s="26">
        <v>3.64</v>
      </c>
      <c r="J358" s="26" t="s">
        <v>2191</v>
      </c>
      <c r="K358" s="26"/>
      <c r="L358" s="26"/>
      <c r="M358" s="26"/>
      <c r="N358" s="26"/>
      <c r="O358" s="26"/>
      <c r="P358" s="26">
        <v>0</v>
      </c>
      <c r="Q358" s="26">
        <v>1</v>
      </c>
      <c r="R358" s="26">
        <v>108664</v>
      </c>
      <c r="S358" s="27">
        <v>46069.769976851851</v>
      </c>
      <c r="T358" s="26">
        <v>4049200</v>
      </c>
      <c r="U358" s="26">
        <v>4049200</v>
      </c>
      <c r="V358" s="26">
        <v>0</v>
      </c>
      <c r="W358" s="26">
        <v>3785031</v>
      </c>
      <c r="X358" s="26">
        <v>4049200</v>
      </c>
      <c r="Y358" s="26">
        <v>107303800</v>
      </c>
      <c r="Z358" s="26"/>
      <c r="AA358" s="26"/>
    </row>
    <row r="359" spans="1:27" ht="15.75" hidden="1" thickBot="1" x14ac:dyDescent="0.3">
      <c r="A359" s="23">
        <v>349</v>
      </c>
      <c r="B359" s="22" t="s">
        <v>2549</v>
      </c>
      <c r="C359" s="25">
        <v>126</v>
      </c>
      <c r="D359" s="26">
        <v>2026</v>
      </c>
      <c r="E359" s="26">
        <v>20260402</v>
      </c>
      <c r="F359" s="26" t="s">
        <v>2189</v>
      </c>
      <c r="G359" s="26" t="s">
        <v>2224</v>
      </c>
      <c r="H359" s="26">
        <v>1504800</v>
      </c>
      <c r="I359" s="26">
        <v>3.16</v>
      </c>
      <c r="J359" s="26" t="s">
        <v>2191</v>
      </c>
      <c r="K359" s="26"/>
      <c r="L359" s="26"/>
      <c r="M359" s="26"/>
      <c r="N359" s="26"/>
      <c r="O359" s="26"/>
      <c r="P359" s="26">
        <v>0</v>
      </c>
      <c r="Q359" s="26">
        <v>1</v>
      </c>
      <c r="R359" s="26">
        <v>109035</v>
      </c>
      <c r="S359" s="27">
        <v>46072.407094907408</v>
      </c>
      <c r="T359" s="26">
        <v>1504800</v>
      </c>
      <c r="U359" s="26">
        <v>1504800</v>
      </c>
      <c r="V359" s="26">
        <v>0</v>
      </c>
      <c r="W359" s="26">
        <v>1457981</v>
      </c>
      <c r="X359" s="26">
        <v>1504800</v>
      </c>
      <c r="Y359" s="26">
        <v>46147200</v>
      </c>
      <c r="Z359" s="26"/>
      <c r="AA359" s="26"/>
    </row>
    <row r="360" spans="1:27" ht="15.75" hidden="1" thickBot="1" x14ac:dyDescent="0.3">
      <c r="A360" s="23">
        <v>350</v>
      </c>
      <c r="B360" s="22" t="s">
        <v>2550</v>
      </c>
      <c r="C360" s="25">
        <v>126</v>
      </c>
      <c r="D360" s="26">
        <v>2026</v>
      </c>
      <c r="E360" s="26">
        <v>20260140</v>
      </c>
      <c r="F360" s="26" t="s">
        <v>2189</v>
      </c>
      <c r="G360" s="26" t="s">
        <v>2224</v>
      </c>
      <c r="H360" s="26">
        <v>10154467</v>
      </c>
      <c r="I360" s="26">
        <v>7.33</v>
      </c>
      <c r="J360" s="26" t="s">
        <v>2191</v>
      </c>
      <c r="K360" s="26"/>
      <c r="L360" s="26"/>
      <c r="M360" s="26"/>
      <c r="N360" s="26"/>
      <c r="O360" s="26"/>
      <c r="P360" s="26">
        <v>0</v>
      </c>
      <c r="Q360" s="26">
        <v>1</v>
      </c>
      <c r="R360" s="26">
        <v>108564</v>
      </c>
      <c r="S360" s="27">
        <v>46069.353668981479</v>
      </c>
      <c r="T360" s="26">
        <v>10154467</v>
      </c>
      <c r="U360" s="26">
        <v>10154467</v>
      </c>
      <c r="V360" s="26">
        <v>0</v>
      </c>
      <c r="W360" s="26">
        <v>9258447</v>
      </c>
      <c r="X360" s="26">
        <v>10154467</v>
      </c>
      <c r="Y360" s="26">
        <v>128315533</v>
      </c>
      <c r="Z360" s="26"/>
      <c r="AA360" s="26"/>
    </row>
    <row r="361" spans="1:27" ht="15.75" hidden="1" thickBot="1" x14ac:dyDescent="0.3">
      <c r="A361" s="23">
        <v>351</v>
      </c>
      <c r="B361" s="22" t="s">
        <v>2551</v>
      </c>
      <c r="C361" s="25">
        <v>126</v>
      </c>
      <c r="D361" s="26">
        <v>2026</v>
      </c>
      <c r="E361" s="26">
        <v>20260767</v>
      </c>
      <c r="F361" s="26" t="s">
        <v>2189</v>
      </c>
      <c r="G361" s="26" t="s">
        <v>2281</v>
      </c>
      <c r="H361" s="26">
        <v>1157200</v>
      </c>
      <c r="I361" s="26">
        <v>3.33</v>
      </c>
      <c r="J361" s="26" t="s">
        <v>2191</v>
      </c>
      <c r="K361" s="26"/>
      <c r="L361" s="26"/>
      <c r="M361" s="26"/>
      <c r="N361" s="26"/>
      <c r="O361" s="26"/>
      <c r="P361" s="26">
        <v>0</v>
      </c>
      <c r="Q361" s="26">
        <v>1</v>
      </c>
      <c r="R361" s="26">
        <v>108137</v>
      </c>
      <c r="S361" s="27">
        <v>46062.330567129633</v>
      </c>
      <c r="T361" s="26">
        <v>1157200</v>
      </c>
      <c r="U361" s="26">
        <v>1157200</v>
      </c>
      <c r="V361" s="26">
        <v>0</v>
      </c>
      <c r="W361" s="26">
        <v>1118859</v>
      </c>
      <c r="X361" s="26">
        <v>1157200</v>
      </c>
      <c r="Y361" s="26">
        <v>33558800</v>
      </c>
      <c r="Z361" s="26"/>
      <c r="AA361" s="26"/>
    </row>
    <row r="362" spans="1:27" ht="15.75" hidden="1" thickBot="1" x14ac:dyDescent="0.3">
      <c r="A362" s="23">
        <v>352</v>
      </c>
      <c r="B362" s="22" t="s">
        <v>2552</v>
      </c>
      <c r="C362" s="25">
        <v>126</v>
      </c>
      <c r="D362" s="26">
        <v>2026</v>
      </c>
      <c r="E362" s="26">
        <v>20260825</v>
      </c>
      <c r="F362" s="26" t="s">
        <v>2189</v>
      </c>
      <c r="G362" s="26" t="s">
        <v>2224</v>
      </c>
      <c r="H362" s="26">
        <v>1960800</v>
      </c>
      <c r="I362" s="26">
        <v>2.86</v>
      </c>
      <c r="J362" s="26" t="s">
        <v>2191</v>
      </c>
      <c r="K362" s="26"/>
      <c r="L362" s="26"/>
      <c r="M362" s="26"/>
      <c r="N362" s="26"/>
      <c r="O362" s="26"/>
      <c r="P362" s="26">
        <v>0</v>
      </c>
      <c r="Q362" s="26">
        <v>1</v>
      </c>
      <c r="R362" s="26">
        <v>108324</v>
      </c>
      <c r="S362" s="27">
        <v>46063.384768518517</v>
      </c>
      <c r="T362" s="26">
        <v>1960800</v>
      </c>
      <c r="U362" s="26">
        <v>1960800</v>
      </c>
      <c r="V362" s="26">
        <v>0</v>
      </c>
      <c r="W362" s="26">
        <v>1898473</v>
      </c>
      <c r="X362" s="26">
        <v>1960800</v>
      </c>
      <c r="Y362" s="26">
        <v>66667200</v>
      </c>
      <c r="Z362" s="26"/>
      <c r="AA362" s="26"/>
    </row>
    <row r="363" spans="1:27" ht="15.75" hidden="1" thickBot="1" x14ac:dyDescent="0.3">
      <c r="A363" s="23">
        <v>353</v>
      </c>
      <c r="B363" s="22" t="s">
        <v>2553</v>
      </c>
      <c r="C363" s="25">
        <v>126</v>
      </c>
      <c r="D363" s="26">
        <v>2026</v>
      </c>
      <c r="E363" s="26">
        <v>20260175</v>
      </c>
      <c r="F363" s="26" t="s">
        <v>2189</v>
      </c>
      <c r="G363" s="26" t="s">
        <v>2224</v>
      </c>
      <c r="H363" s="26">
        <v>2590800</v>
      </c>
      <c r="I363" s="26">
        <v>2.86</v>
      </c>
      <c r="J363" s="26" t="s">
        <v>2191</v>
      </c>
      <c r="K363" s="26"/>
      <c r="L363" s="26"/>
      <c r="M363" s="26"/>
      <c r="N363" s="26"/>
      <c r="O363" s="26"/>
      <c r="P363" s="26">
        <v>0</v>
      </c>
      <c r="Q363" s="26">
        <v>1</v>
      </c>
      <c r="R363" s="26">
        <v>108714</v>
      </c>
      <c r="S363" s="27">
        <v>46070.438125000001</v>
      </c>
      <c r="T363" s="26">
        <v>2590800</v>
      </c>
      <c r="U363" s="26">
        <v>2590800</v>
      </c>
      <c r="V363" s="26">
        <v>0</v>
      </c>
      <c r="W363" s="26">
        <v>2526030</v>
      </c>
      <c r="X363" s="26">
        <v>2590800</v>
      </c>
      <c r="Y363" s="26">
        <v>88087200</v>
      </c>
      <c r="Z363" s="26"/>
      <c r="AA363" s="26"/>
    </row>
    <row r="364" spans="1:27" ht="15.75" hidden="1" thickBot="1" x14ac:dyDescent="0.3">
      <c r="A364" s="23">
        <v>354</v>
      </c>
      <c r="B364" s="22" t="s">
        <v>2554</v>
      </c>
      <c r="C364" s="25">
        <v>126</v>
      </c>
      <c r="D364" s="26">
        <v>2026</v>
      </c>
      <c r="E364" s="26">
        <v>20260750</v>
      </c>
      <c r="F364" s="26" t="s">
        <v>2189</v>
      </c>
      <c r="G364" s="26" t="s">
        <v>2224</v>
      </c>
      <c r="H364" s="26">
        <v>1925667</v>
      </c>
      <c r="I364" s="26">
        <v>3.03</v>
      </c>
      <c r="J364" s="26" t="s">
        <v>2191</v>
      </c>
      <c r="K364" s="26"/>
      <c r="L364" s="26"/>
      <c r="M364" s="26"/>
      <c r="N364" s="26"/>
      <c r="O364" s="26"/>
      <c r="P364" s="26">
        <v>0</v>
      </c>
      <c r="Q364" s="26">
        <v>1</v>
      </c>
      <c r="R364" s="26">
        <v>108814</v>
      </c>
      <c r="S364" s="27">
        <v>46070.484224537038</v>
      </c>
      <c r="T364" s="26">
        <v>1925667</v>
      </c>
      <c r="U364" s="26">
        <v>1925667</v>
      </c>
      <c r="V364" s="26">
        <v>0</v>
      </c>
      <c r="W364" s="26">
        <v>1865754</v>
      </c>
      <c r="X364" s="26">
        <v>1925667</v>
      </c>
      <c r="Y364" s="26">
        <v>61621333</v>
      </c>
      <c r="Z364" s="26"/>
      <c r="AA364" s="26"/>
    </row>
    <row r="365" spans="1:27" ht="15.75" hidden="1" thickBot="1" x14ac:dyDescent="0.3">
      <c r="A365" s="23">
        <v>355</v>
      </c>
      <c r="B365" s="22" t="s">
        <v>2555</v>
      </c>
      <c r="C365" s="25">
        <v>126</v>
      </c>
      <c r="D365" s="26">
        <v>2026</v>
      </c>
      <c r="E365" s="26">
        <v>20260567</v>
      </c>
      <c r="F365" s="26" t="s">
        <v>2189</v>
      </c>
      <c r="G365" s="26" t="s">
        <v>2224</v>
      </c>
      <c r="H365" s="26">
        <v>2055000</v>
      </c>
      <c r="I365" s="26">
        <v>5.45</v>
      </c>
      <c r="J365" s="26" t="s">
        <v>2191</v>
      </c>
      <c r="K365" s="26"/>
      <c r="L365" s="26"/>
      <c r="M365" s="26"/>
      <c r="N365" s="26"/>
      <c r="O365" s="26"/>
      <c r="P365" s="26">
        <v>0</v>
      </c>
      <c r="Q365" s="26">
        <v>1</v>
      </c>
      <c r="R365" s="26">
        <v>108625</v>
      </c>
      <c r="S365" s="27">
        <v>46069.38318287037</v>
      </c>
      <c r="T365" s="26">
        <v>2055000</v>
      </c>
      <c r="U365" s="26">
        <v>2055000</v>
      </c>
      <c r="V365" s="26">
        <v>0</v>
      </c>
      <c r="W365" s="26">
        <v>1990177</v>
      </c>
      <c r="X365" s="26">
        <v>2055000</v>
      </c>
      <c r="Y365" s="26">
        <v>35620000</v>
      </c>
      <c r="Z365" s="26"/>
      <c r="AA365" s="26"/>
    </row>
    <row r="366" spans="1:27" ht="15.75" hidden="1" thickBot="1" x14ac:dyDescent="0.3">
      <c r="A366" s="23">
        <v>356</v>
      </c>
      <c r="B366" s="22" t="s">
        <v>2556</v>
      </c>
      <c r="C366" s="25">
        <v>126</v>
      </c>
      <c r="D366" s="26">
        <v>2026</v>
      </c>
      <c r="E366" s="26">
        <v>20260643</v>
      </c>
      <c r="F366" s="26" t="s">
        <v>2189</v>
      </c>
      <c r="G366" s="26" t="s">
        <v>2224</v>
      </c>
      <c r="H366" s="26">
        <v>3221600</v>
      </c>
      <c r="I366" s="26">
        <v>3.64</v>
      </c>
      <c r="J366" s="26" t="s">
        <v>2191</v>
      </c>
      <c r="K366" s="26"/>
      <c r="L366" s="26"/>
      <c r="M366" s="26"/>
      <c r="N366" s="26"/>
      <c r="O366" s="26"/>
      <c r="P366" s="26">
        <v>0</v>
      </c>
      <c r="Q366" s="26">
        <v>1</v>
      </c>
      <c r="R366" s="26">
        <v>108183</v>
      </c>
      <c r="S366" s="27">
        <v>46062.360092592593</v>
      </c>
      <c r="T366" s="26">
        <v>3221600</v>
      </c>
      <c r="U366" s="26">
        <v>3221600</v>
      </c>
      <c r="V366" s="26">
        <v>0</v>
      </c>
      <c r="W366" s="26">
        <v>3119196</v>
      </c>
      <c r="X366" s="26">
        <v>3221600</v>
      </c>
      <c r="Y366" s="26">
        <v>85372400</v>
      </c>
      <c r="Z366" s="26"/>
      <c r="AA366" s="26"/>
    </row>
    <row r="367" spans="1:27" ht="15.75" hidden="1" thickBot="1" x14ac:dyDescent="0.3">
      <c r="A367" s="23">
        <v>357</v>
      </c>
      <c r="B367" s="22" t="s">
        <v>2557</v>
      </c>
      <c r="C367" s="25">
        <v>126</v>
      </c>
      <c r="D367" s="26">
        <v>2026</v>
      </c>
      <c r="E367" s="26">
        <v>20260246</v>
      </c>
      <c r="F367" s="26" t="s">
        <v>2189</v>
      </c>
      <c r="G367" s="26" t="s">
        <v>2224</v>
      </c>
      <c r="H367" s="26">
        <v>1780800</v>
      </c>
      <c r="I367" s="26">
        <v>4.4400000000000004</v>
      </c>
      <c r="J367" s="26" t="s">
        <v>2191</v>
      </c>
      <c r="K367" s="26"/>
      <c r="L367" s="26"/>
      <c r="M367" s="26"/>
      <c r="N367" s="26"/>
      <c r="O367" s="26"/>
      <c r="P367" s="26">
        <v>0</v>
      </c>
      <c r="Q367" s="26">
        <v>1</v>
      </c>
      <c r="R367" s="26">
        <v>108228</v>
      </c>
      <c r="S367" s="27">
        <v>46062.590185185189</v>
      </c>
      <c r="T367" s="26">
        <v>1780800</v>
      </c>
      <c r="U367" s="26">
        <v>1780800</v>
      </c>
      <c r="V367" s="26">
        <v>0</v>
      </c>
      <c r="W367" s="26">
        <v>1724194</v>
      </c>
      <c r="X367" s="26">
        <v>1780800</v>
      </c>
      <c r="Y367" s="26">
        <v>38287200</v>
      </c>
      <c r="Z367" s="26"/>
      <c r="AA367" s="26"/>
    </row>
    <row r="368" spans="1:27" ht="15.75" hidden="1" thickBot="1" x14ac:dyDescent="0.3">
      <c r="A368" s="23">
        <v>358</v>
      </c>
      <c r="B368" s="22" t="s">
        <v>2558</v>
      </c>
      <c r="C368" s="25">
        <v>126</v>
      </c>
      <c r="D368" s="26">
        <v>2026</v>
      </c>
      <c r="E368" s="26">
        <v>20260809</v>
      </c>
      <c r="F368" s="26" t="s">
        <v>2189</v>
      </c>
      <c r="G368" s="26" t="s">
        <v>2224</v>
      </c>
      <c r="H368" s="26">
        <v>501600</v>
      </c>
      <c r="I368" s="26">
        <v>0.91</v>
      </c>
      <c r="J368" s="26" t="s">
        <v>2191</v>
      </c>
      <c r="K368" s="26"/>
      <c r="L368" s="26"/>
      <c r="M368" s="26"/>
      <c r="N368" s="26"/>
      <c r="O368" s="26"/>
      <c r="P368" s="26">
        <v>0</v>
      </c>
      <c r="Q368" s="26">
        <v>1</v>
      </c>
      <c r="R368" s="26">
        <v>108522</v>
      </c>
      <c r="S368" s="27">
        <v>46069.245752314811</v>
      </c>
      <c r="T368" s="26">
        <v>501600</v>
      </c>
      <c r="U368" s="26">
        <v>501600</v>
      </c>
      <c r="V368" s="26">
        <v>0</v>
      </c>
      <c r="W368" s="26">
        <v>485656</v>
      </c>
      <c r="X368" s="26">
        <v>501600</v>
      </c>
      <c r="Y368" s="26">
        <v>54674400</v>
      </c>
      <c r="Z368" s="26"/>
      <c r="AA368" s="26"/>
    </row>
    <row r="369" spans="1:27" ht="15.75" hidden="1" thickBot="1" x14ac:dyDescent="0.3">
      <c r="A369" s="23">
        <v>359</v>
      </c>
      <c r="B369" s="22" t="s">
        <v>2559</v>
      </c>
      <c r="C369" s="25">
        <v>126</v>
      </c>
      <c r="D369" s="26">
        <v>2026</v>
      </c>
      <c r="E369" s="26">
        <v>20260849</v>
      </c>
      <c r="F369" s="26" t="s">
        <v>2189</v>
      </c>
      <c r="G369" s="26" t="s">
        <v>2224</v>
      </c>
      <c r="H369" s="26">
        <v>4133267</v>
      </c>
      <c r="I369" s="26">
        <v>5.15</v>
      </c>
      <c r="J369" s="26" t="s">
        <v>2191</v>
      </c>
      <c r="K369" s="26"/>
      <c r="L369" s="26"/>
      <c r="M369" s="26"/>
      <c r="N369" s="26"/>
      <c r="O369" s="26"/>
      <c r="P369" s="26">
        <v>0</v>
      </c>
      <c r="Q369" s="26">
        <v>1</v>
      </c>
      <c r="R369" s="26">
        <v>108350</v>
      </c>
      <c r="S369" s="27">
        <v>46063.396643518521</v>
      </c>
      <c r="T369" s="26">
        <v>4133267</v>
      </c>
      <c r="U369" s="26">
        <v>4133267</v>
      </c>
      <c r="V369" s="26">
        <v>0</v>
      </c>
      <c r="W369" s="26">
        <v>3998222</v>
      </c>
      <c r="X369" s="26">
        <v>4133267</v>
      </c>
      <c r="Y369" s="26">
        <v>76100733</v>
      </c>
      <c r="Z369" s="26"/>
      <c r="AA369" s="26"/>
    </row>
    <row r="370" spans="1:27" ht="15.75" hidden="1" thickBot="1" x14ac:dyDescent="0.3">
      <c r="A370" s="23">
        <v>360</v>
      </c>
      <c r="B370" s="22" t="s">
        <v>2560</v>
      </c>
      <c r="C370" s="25">
        <v>126</v>
      </c>
      <c r="D370" s="26">
        <v>2026</v>
      </c>
      <c r="E370" s="26">
        <v>20260113</v>
      </c>
      <c r="F370" s="26" t="s">
        <v>2189</v>
      </c>
      <c r="G370" s="26" t="s">
        <v>2224</v>
      </c>
      <c r="H370" s="26">
        <v>1484000</v>
      </c>
      <c r="I370" s="26">
        <v>3.7</v>
      </c>
      <c r="J370" s="26" t="s">
        <v>2191</v>
      </c>
      <c r="K370" s="26"/>
      <c r="L370" s="26"/>
      <c r="M370" s="26"/>
      <c r="N370" s="26"/>
      <c r="O370" s="26"/>
      <c r="P370" s="26">
        <v>0</v>
      </c>
      <c r="Q370" s="26">
        <v>1</v>
      </c>
      <c r="R370" s="26">
        <v>108227</v>
      </c>
      <c r="S370" s="27">
        <v>46062.58766203704</v>
      </c>
      <c r="T370" s="26">
        <v>1484000</v>
      </c>
      <c r="U370" s="26">
        <v>1484000</v>
      </c>
      <c r="V370" s="26">
        <v>0</v>
      </c>
      <c r="W370" s="26">
        <v>1435514</v>
      </c>
      <c r="X370" s="26">
        <v>1484000</v>
      </c>
      <c r="Y370" s="26">
        <v>38584000</v>
      </c>
      <c r="Z370" s="26"/>
      <c r="AA370" s="26"/>
    </row>
    <row r="371" spans="1:27" ht="15.75" hidden="1" thickBot="1" x14ac:dyDescent="0.3">
      <c r="A371" s="23">
        <v>361</v>
      </c>
      <c r="B371" s="22" t="s">
        <v>2561</v>
      </c>
      <c r="C371" s="25">
        <v>126</v>
      </c>
      <c r="D371" s="26">
        <v>2026</v>
      </c>
      <c r="E371" s="26">
        <v>20260773</v>
      </c>
      <c r="F371" s="26" t="s">
        <v>2189</v>
      </c>
      <c r="G371" s="26" t="s">
        <v>2224</v>
      </c>
      <c r="H371" s="26">
        <v>1255833</v>
      </c>
      <c r="I371" s="26">
        <v>3.33</v>
      </c>
      <c r="J371" s="26" t="s">
        <v>2191</v>
      </c>
      <c r="K371" s="26"/>
      <c r="L371" s="26"/>
      <c r="M371" s="26"/>
      <c r="N371" s="26"/>
      <c r="O371" s="26"/>
      <c r="P371" s="26">
        <v>0</v>
      </c>
      <c r="Q371" s="26">
        <v>1</v>
      </c>
      <c r="R371" s="26">
        <v>108457</v>
      </c>
      <c r="S371" s="27">
        <v>46063.715925925928</v>
      </c>
      <c r="T371" s="26">
        <v>1255833</v>
      </c>
      <c r="U371" s="26">
        <v>1255833</v>
      </c>
      <c r="V371" s="26">
        <v>0</v>
      </c>
      <c r="W371" s="26">
        <v>1216219</v>
      </c>
      <c r="X371" s="26">
        <v>1255833</v>
      </c>
      <c r="Y371" s="26">
        <v>36419167</v>
      </c>
      <c r="Z371" s="26"/>
      <c r="AA371" s="26"/>
    </row>
    <row r="372" spans="1:27" ht="15.75" hidden="1" thickBot="1" x14ac:dyDescent="0.3">
      <c r="A372" s="23">
        <v>362</v>
      </c>
      <c r="B372" s="22" t="s">
        <v>2562</v>
      </c>
      <c r="C372" s="25">
        <v>126</v>
      </c>
      <c r="D372" s="26">
        <v>2026</v>
      </c>
      <c r="E372" s="26">
        <v>20260191</v>
      </c>
      <c r="F372" s="26" t="s">
        <v>2189</v>
      </c>
      <c r="G372" s="26" t="s">
        <v>2224</v>
      </c>
      <c r="H372" s="26">
        <v>5906267</v>
      </c>
      <c r="I372" s="26">
        <v>7.33</v>
      </c>
      <c r="J372" s="26" t="s">
        <v>2191</v>
      </c>
      <c r="K372" s="26"/>
      <c r="L372" s="26"/>
      <c r="M372" s="26"/>
      <c r="N372" s="26"/>
      <c r="O372" s="26"/>
      <c r="P372" s="26">
        <v>0</v>
      </c>
      <c r="Q372" s="26">
        <v>1</v>
      </c>
      <c r="R372" s="26">
        <v>108684</v>
      </c>
      <c r="S372" s="27">
        <v>46069.768506944441</v>
      </c>
      <c r="T372" s="26">
        <v>5906267</v>
      </c>
      <c r="U372" s="26">
        <v>5906267</v>
      </c>
      <c r="V372" s="26">
        <v>0</v>
      </c>
      <c r="W372" s="26">
        <v>5662652</v>
      </c>
      <c r="X372" s="26">
        <v>5906267</v>
      </c>
      <c r="Y372" s="26">
        <v>74633733</v>
      </c>
      <c r="Z372" s="26"/>
      <c r="AA372" s="26"/>
    </row>
    <row r="373" spans="1:27" ht="15.75" hidden="1" thickBot="1" x14ac:dyDescent="0.3">
      <c r="A373" s="23">
        <v>363</v>
      </c>
      <c r="B373" s="22" t="s">
        <v>2563</v>
      </c>
      <c r="C373" s="25">
        <v>126</v>
      </c>
      <c r="D373" s="26">
        <v>2026</v>
      </c>
      <c r="E373" s="26">
        <v>20260656</v>
      </c>
      <c r="F373" s="26" t="s">
        <v>2189</v>
      </c>
      <c r="G373" s="26" t="s">
        <v>2224</v>
      </c>
      <c r="H373" s="26">
        <v>1780800</v>
      </c>
      <c r="I373" s="26">
        <v>3.64</v>
      </c>
      <c r="J373" s="26" t="s">
        <v>2191</v>
      </c>
      <c r="K373" s="26"/>
      <c r="L373" s="26"/>
      <c r="M373" s="26"/>
      <c r="N373" s="26"/>
      <c r="O373" s="26"/>
      <c r="P373" s="26">
        <v>0</v>
      </c>
      <c r="Q373" s="26">
        <v>1</v>
      </c>
      <c r="R373" s="26">
        <v>108512</v>
      </c>
      <c r="S373" s="27">
        <v>46065.626192129632</v>
      </c>
      <c r="T373" s="26">
        <v>1780800</v>
      </c>
      <c r="U373" s="26">
        <v>1780800</v>
      </c>
      <c r="V373" s="26">
        <v>0</v>
      </c>
      <c r="W373" s="26">
        <v>1724194</v>
      </c>
      <c r="X373" s="26">
        <v>1780800</v>
      </c>
      <c r="Y373" s="26">
        <v>47191200</v>
      </c>
      <c r="Z373" s="26"/>
      <c r="AA373" s="26"/>
    </row>
    <row r="374" spans="1:27" ht="15.75" hidden="1" thickBot="1" x14ac:dyDescent="0.3">
      <c r="A374" s="23">
        <v>364</v>
      </c>
      <c r="B374" s="22" t="s">
        <v>2564</v>
      </c>
      <c r="C374" s="25">
        <v>126</v>
      </c>
      <c r="D374" s="26">
        <v>2026</v>
      </c>
      <c r="E374" s="26">
        <v>20260775</v>
      </c>
      <c r="F374" s="26" t="s">
        <v>2189</v>
      </c>
      <c r="G374" s="26" t="s">
        <v>2224</v>
      </c>
      <c r="H374" s="26">
        <v>1255833</v>
      </c>
      <c r="I374" s="26">
        <v>3.33</v>
      </c>
      <c r="J374" s="26" t="s">
        <v>2191</v>
      </c>
      <c r="K374" s="26"/>
      <c r="L374" s="26"/>
      <c r="M374" s="26"/>
      <c r="N374" s="26"/>
      <c r="O374" s="26"/>
      <c r="P374" s="26">
        <v>0</v>
      </c>
      <c r="Q374" s="26">
        <v>1</v>
      </c>
      <c r="R374" s="26">
        <v>108611</v>
      </c>
      <c r="S374" s="27">
        <v>46066.81994212963</v>
      </c>
      <c r="T374" s="26">
        <v>1255833</v>
      </c>
      <c r="U374" s="26">
        <v>1255833</v>
      </c>
      <c r="V374" s="26">
        <v>0</v>
      </c>
      <c r="W374" s="26">
        <v>1215146</v>
      </c>
      <c r="X374" s="26">
        <v>1255833</v>
      </c>
      <c r="Y374" s="26">
        <v>36419167</v>
      </c>
      <c r="Z374" s="26"/>
      <c r="AA374" s="26"/>
    </row>
    <row r="375" spans="1:27" ht="15.75" hidden="1" thickBot="1" x14ac:dyDescent="0.3">
      <c r="A375" s="23">
        <v>365</v>
      </c>
      <c r="B375" s="22" t="s">
        <v>2565</v>
      </c>
      <c r="C375" s="25">
        <v>126</v>
      </c>
      <c r="D375" s="26">
        <v>2026</v>
      </c>
      <c r="E375" s="26">
        <v>20261059</v>
      </c>
      <c r="F375" s="26" t="s">
        <v>2189</v>
      </c>
      <c r="G375" s="26" t="s">
        <v>2224</v>
      </c>
      <c r="H375" s="26">
        <v>1335600</v>
      </c>
      <c r="I375" s="26">
        <v>3.75</v>
      </c>
      <c r="J375" s="26" t="s">
        <v>2191</v>
      </c>
      <c r="K375" s="26"/>
      <c r="L375" s="26"/>
      <c r="M375" s="26"/>
      <c r="N375" s="26"/>
      <c r="O375" s="26"/>
      <c r="P375" s="26">
        <v>0</v>
      </c>
      <c r="Q375" s="26">
        <v>1</v>
      </c>
      <c r="R375" s="26">
        <v>108262</v>
      </c>
      <c r="S375" s="27">
        <v>46062.672083333331</v>
      </c>
      <c r="T375" s="26">
        <v>1335600</v>
      </c>
      <c r="U375" s="26">
        <v>1335600</v>
      </c>
      <c r="V375" s="26">
        <v>0</v>
      </c>
      <c r="W375" s="26">
        <v>1293146</v>
      </c>
      <c r="X375" s="26">
        <v>1335600</v>
      </c>
      <c r="Y375" s="26">
        <v>34280400</v>
      </c>
      <c r="Z375" s="26"/>
      <c r="AA375" s="26"/>
    </row>
    <row r="376" spans="1:27" ht="15.75" hidden="1" thickBot="1" x14ac:dyDescent="0.3">
      <c r="A376" s="23">
        <v>366</v>
      </c>
      <c r="B376" s="22" t="s">
        <v>2566</v>
      </c>
      <c r="C376" s="25">
        <v>126</v>
      </c>
      <c r="D376" s="26">
        <v>2026</v>
      </c>
      <c r="E376" s="26">
        <v>20261029</v>
      </c>
      <c r="F376" s="26" t="s">
        <v>2189</v>
      </c>
      <c r="G376" s="26" t="s">
        <v>2224</v>
      </c>
      <c r="H376" s="26">
        <v>2813800</v>
      </c>
      <c r="I376" s="26">
        <v>3.67</v>
      </c>
      <c r="J376" s="26" t="s">
        <v>2191</v>
      </c>
      <c r="K376" s="26"/>
      <c r="L376" s="26"/>
      <c r="M376" s="26"/>
      <c r="N376" s="26"/>
      <c r="O376" s="26"/>
      <c r="P376" s="26">
        <v>0</v>
      </c>
      <c r="Q376" s="26">
        <v>1</v>
      </c>
      <c r="R376" s="26">
        <v>108131</v>
      </c>
      <c r="S376" s="27">
        <v>46062.375625000001</v>
      </c>
      <c r="T376" s="26">
        <v>2813800</v>
      </c>
      <c r="U376" s="26">
        <v>2813800</v>
      </c>
      <c r="V376" s="26">
        <v>0</v>
      </c>
      <c r="W376" s="26">
        <v>2714057</v>
      </c>
      <c r="X376" s="26">
        <v>2813800</v>
      </c>
      <c r="Y376" s="26">
        <v>73926200</v>
      </c>
      <c r="Z376" s="26"/>
      <c r="AA376" s="26"/>
    </row>
    <row r="377" spans="1:27" ht="15.75" hidden="1" thickBot="1" x14ac:dyDescent="0.3">
      <c r="A377" s="23">
        <v>367</v>
      </c>
      <c r="B377" s="22" t="s">
        <v>2567</v>
      </c>
      <c r="C377" s="25">
        <v>126</v>
      </c>
      <c r="D377" s="26">
        <v>2026</v>
      </c>
      <c r="E377" s="26">
        <v>20260488</v>
      </c>
      <c r="F377" s="26" t="s">
        <v>2189</v>
      </c>
      <c r="G377" s="26" t="s">
        <v>2224</v>
      </c>
      <c r="H377" s="26">
        <v>2118233</v>
      </c>
      <c r="I377" s="26">
        <v>3.33</v>
      </c>
      <c r="J377" s="26" t="s">
        <v>2191</v>
      </c>
      <c r="K377" s="26"/>
      <c r="L377" s="26"/>
      <c r="M377" s="26"/>
      <c r="N377" s="26"/>
      <c r="O377" s="26"/>
      <c r="P377" s="26">
        <v>0</v>
      </c>
      <c r="Q377" s="26">
        <v>1</v>
      </c>
      <c r="R377" s="26">
        <v>108966</v>
      </c>
      <c r="S377" s="27">
        <v>46072.412187499998</v>
      </c>
      <c r="T377" s="26">
        <v>2118233</v>
      </c>
      <c r="U377" s="26">
        <v>2118233</v>
      </c>
      <c r="V377" s="26">
        <v>0</v>
      </c>
      <c r="W377" s="26">
        <v>2010920</v>
      </c>
      <c r="X377" s="26">
        <v>2118233</v>
      </c>
      <c r="Y377" s="26">
        <v>61428767</v>
      </c>
      <c r="Z377" s="26"/>
      <c r="AA377" s="26"/>
    </row>
    <row r="378" spans="1:27" ht="15.75" hidden="1" thickBot="1" x14ac:dyDescent="0.3">
      <c r="A378" s="23">
        <v>368</v>
      </c>
      <c r="B378" s="22" t="s">
        <v>2568</v>
      </c>
      <c r="C378" s="25">
        <v>126</v>
      </c>
      <c r="D378" s="26">
        <v>2026</v>
      </c>
      <c r="E378" s="26">
        <v>20260086</v>
      </c>
      <c r="F378" s="26" t="s">
        <v>2189</v>
      </c>
      <c r="G378" s="26" t="s">
        <v>2224</v>
      </c>
      <c r="H378" s="26">
        <v>5628600</v>
      </c>
      <c r="I378" s="26">
        <v>6.67</v>
      </c>
      <c r="J378" s="26" t="s">
        <v>2191</v>
      </c>
      <c r="K378" s="26"/>
      <c r="L378" s="26"/>
      <c r="M378" s="26"/>
      <c r="N378" s="26"/>
      <c r="O378" s="26"/>
      <c r="P378" s="26">
        <v>0</v>
      </c>
      <c r="Q378" s="26">
        <v>1</v>
      </c>
      <c r="R378" s="26">
        <v>108574</v>
      </c>
      <c r="S378" s="27">
        <v>46069.346504629626</v>
      </c>
      <c r="T378" s="26">
        <v>5628600</v>
      </c>
      <c r="U378" s="26">
        <v>5628600</v>
      </c>
      <c r="V378" s="26">
        <v>0</v>
      </c>
      <c r="W378" s="26">
        <v>5317883</v>
      </c>
      <c r="X378" s="26">
        <v>5628600</v>
      </c>
      <c r="Y378" s="26">
        <v>78800400</v>
      </c>
      <c r="Z378" s="26"/>
      <c r="AA378" s="26"/>
    </row>
    <row r="379" spans="1:27" ht="15.75" hidden="1" thickBot="1" x14ac:dyDescent="0.3">
      <c r="A379" s="23">
        <v>369</v>
      </c>
      <c r="B379" s="22" t="s">
        <v>2569</v>
      </c>
      <c r="C379" s="25">
        <v>126</v>
      </c>
      <c r="D379" s="26">
        <v>2026</v>
      </c>
      <c r="E379" s="26">
        <v>20260930</v>
      </c>
      <c r="F379" s="26" t="s">
        <v>2189</v>
      </c>
      <c r="G379" s="26" t="s">
        <v>2224</v>
      </c>
      <c r="H379" s="26">
        <v>1329667</v>
      </c>
      <c r="I379" s="26">
        <v>2.9</v>
      </c>
      <c r="J379" s="26" t="s">
        <v>2191</v>
      </c>
      <c r="K379" s="26"/>
      <c r="L379" s="26"/>
      <c r="M379" s="26"/>
      <c r="N379" s="26"/>
      <c r="O379" s="26"/>
      <c r="P379" s="26">
        <v>0</v>
      </c>
      <c r="Q379" s="26">
        <v>1</v>
      </c>
      <c r="R379" s="26">
        <v>108187</v>
      </c>
      <c r="S379" s="27">
        <v>46062.275138888886</v>
      </c>
      <c r="T379" s="26">
        <v>1329667</v>
      </c>
      <c r="U379" s="26">
        <v>1329667</v>
      </c>
      <c r="V379" s="26">
        <v>0</v>
      </c>
      <c r="W379" s="26">
        <v>1286352</v>
      </c>
      <c r="X379" s="26">
        <v>1329667</v>
      </c>
      <c r="Y379" s="26">
        <v>44543833</v>
      </c>
      <c r="Z379" s="26"/>
      <c r="AA379" s="26"/>
    </row>
    <row r="380" spans="1:27" ht="15.75" hidden="1" thickBot="1" x14ac:dyDescent="0.3">
      <c r="A380" s="23">
        <v>370</v>
      </c>
      <c r="B380" s="22" t="s">
        <v>2570</v>
      </c>
      <c r="C380" s="25">
        <v>126</v>
      </c>
      <c r="D380" s="26">
        <v>2026</v>
      </c>
      <c r="E380" s="26">
        <v>20260101</v>
      </c>
      <c r="F380" s="26" t="s">
        <v>2189</v>
      </c>
      <c r="G380" s="26" t="s">
        <v>2224</v>
      </c>
      <c r="H380" s="26">
        <v>4348600</v>
      </c>
      <c r="I380" s="26">
        <v>6.3</v>
      </c>
      <c r="J380" s="26" t="s">
        <v>2191</v>
      </c>
      <c r="K380" s="26"/>
      <c r="L380" s="26"/>
      <c r="M380" s="26"/>
      <c r="N380" s="26"/>
      <c r="O380" s="26"/>
      <c r="P380" s="26">
        <v>0</v>
      </c>
      <c r="Q380" s="26">
        <v>1</v>
      </c>
      <c r="R380" s="26">
        <v>108343</v>
      </c>
      <c r="S380" s="27">
        <v>46063.38181712963</v>
      </c>
      <c r="T380" s="26">
        <v>4348600</v>
      </c>
      <c r="U380" s="26">
        <v>4348600</v>
      </c>
      <c r="V380" s="26">
        <v>0</v>
      </c>
      <c r="W380" s="26">
        <v>4203099</v>
      </c>
      <c r="X380" s="26">
        <v>4348600</v>
      </c>
      <c r="Y380" s="26">
        <v>64717400</v>
      </c>
      <c r="Z380" s="26"/>
      <c r="AA380" s="26"/>
    </row>
    <row r="381" spans="1:27" ht="15.75" hidden="1" thickBot="1" x14ac:dyDescent="0.3">
      <c r="A381" s="23">
        <v>371</v>
      </c>
      <c r="B381" s="22" t="s">
        <v>2571</v>
      </c>
      <c r="C381" s="25">
        <v>126</v>
      </c>
      <c r="D381" s="26">
        <v>2026</v>
      </c>
      <c r="E381" s="26">
        <v>20260176</v>
      </c>
      <c r="F381" s="26" t="s">
        <v>2189</v>
      </c>
      <c r="G381" s="26" t="s">
        <v>2224</v>
      </c>
      <c r="H381" s="26">
        <v>2310800</v>
      </c>
      <c r="I381" s="26">
        <v>3.64</v>
      </c>
      <c r="J381" s="26" t="s">
        <v>2191</v>
      </c>
      <c r="K381" s="26"/>
      <c r="L381" s="26"/>
      <c r="M381" s="26"/>
      <c r="N381" s="26"/>
      <c r="O381" s="26"/>
      <c r="P381" s="26">
        <v>0</v>
      </c>
      <c r="Q381" s="26">
        <v>1</v>
      </c>
      <c r="R381" s="26">
        <v>108667</v>
      </c>
      <c r="S381" s="27">
        <v>46069.559363425928</v>
      </c>
      <c r="T381" s="26">
        <v>2310800</v>
      </c>
      <c r="U381" s="26">
        <v>2310800</v>
      </c>
      <c r="V381" s="26">
        <v>0</v>
      </c>
      <c r="W381" s="26">
        <v>2237347</v>
      </c>
      <c r="X381" s="26">
        <v>2310800</v>
      </c>
      <c r="Y381" s="26">
        <v>61236200</v>
      </c>
      <c r="Z381" s="26"/>
      <c r="AA381" s="26"/>
    </row>
    <row r="382" spans="1:27" ht="15.75" hidden="1" thickBot="1" x14ac:dyDescent="0.3">
      <c r="A382" s="23">
        <v>372</v>
      </c>
      <c r="B382" s="22" t="s">
        <v>2572</v>
      </c>
      <c r="C382" s="25">
        <v>126</v>
      </c>
      <c r="D382" s="26">
        <v>2026</v>
      </c>
      <c r="E382" s="26">
        <v>20260373</v>
      </c>
      <c r="F382" s="26" t="s">
        <v>2189</v>
      </c>
      <c r="G382" s="26" t="s">
        <v>2224</v>
      </c>
      <c r="H382" s="26">
        <v>1733100</v>
      </c>
      <c r="I382" s="26">
        <v>3.16</v>
      </c>
      <c r="J382" s="26" t="s">
        <v>2191</v>
      </c>
      <c r="K382" s="26"/>
      <c r="L382" s="26"/>
      <c r="M382" s="26"/>
      <c r="N382" s="26"/>
      <c r="O382" s="26"/>
      <c r="P382" s="26">
        <v>0</v>
      </c>
      <c r="Q382" s="26">
        <v>1</v>
      </c>
      <c r="R382" s="26">
        <v>108192</v>
      </c>
      <c r="S382" s="27">
        <v>46062.325300925928</v>
      </c>
      <c r="T382" s="26">
        <v>1733100</v>
      </c>
      <c r="U382" s="26">
        <v>1733100</v>
      </c>
      <c r="V382" s="26">
        <v>0</v>
      </c>
      <c r="W382" s="26">
        <v>1674939</v>
      </c>
      <c r="X382" s="26">
        <v>1733100</v>
      </c>
      <c r="Y382" s="26">
        <v>53148400</v>
      </c>
      <c r="Z382" s="26"/>
      <c r="AA382" s="26"/>
    </row>
    <row r="383" spans="1:27" ht="15.75" hidden="1" thickBot="1" x14ac:dyDescent="0.3">
      <c r="A383" s="23">
        <v>373</v>
      </c>
      <c r="B383" s="22" t="s">
        <v>2573</v>
      </c>
      <c r="C383" s="25">
        <v>126</v>
      </c>
      <c r="D383" s="26">
        <v>2026</v>
      </c>
      <c r="E383" s="26">
        <v>20261003</v>
      </c>
      <c r="F383" s="26" t="s">
        <v>2189</v>
      </c>
      <c r="G383" s="26" t="s">
        <v>2224</v>
      </c>
      <c r="H383" s="26">
        <v>3374333</v>
      </c>
      <c r="I383" s="26">
        <v>3.03</v>
      </c>
      <c r="J383" s="26" t="s">
        <v>2191</v>
      </c>
      <c r="K383" s="26"/>
      <c r="L383" s="26"/>
      <c r="M383" s="26"/>
      <c r="N383" s="26"/>
      <c r="O383" s="26"/>
      <c r="P383" s="26">
        <v>0</v>
      </c>
      <c r="Q383" s="26">
        <v>1</v>
      </c>
      <c r="R383" s="26">
        <v>108437</v>
      </c>
      <c r="S383" s="27">
        <v>46063.71670138889</v>
      </c>
      <c r="T383" s="26">
        <v>3374333</v>
      </c>
      <c r="U383" s="26">
        <v>3374333</v>
      </c>
      <c r="V383" s="26">
        <v>0</v>
      </c>
      <c r="W383" s="26">
        <v>3205244</v>
      </c>
      <c r="X383" s="26">
        <v>3374333</v>
      </c>
      <c r="Y383" s="26">
        <v>107978667</v>
      </c>
      <c r="Z383" s="26"/>
      <c r="AA383" s="26"/>
    </row>
    <row r="384" spans="1:27" ht="15.75" hidden="1" thickBot="1" x14ac:dyDescent="0.3">
      <c r="A384" s="23">
        <v>374</v>
      </c>
      <c r="B384" s="22" t="s">
        <v>2574</v>
      </c>
      <c r="C384" s="25">
        <v>126</v>
      </c>
      <c r="D384" s="26">
        <v>2026</v>
      </c>
      <c r="E384" s="26">
        <v>20261040</v>
      </c>
      <c r="F384" s="26" t="s">
        <v>2189</v>
      </c>
      <c r="G384" s="26" t="s">
        <v>2224</v>
      </c>
      <c r="H384" s="26">
        <v>2396533</v>
      </c>
      <c r="I384" s="26">
        <v>3.33</v>
      </c>
      <c r="J384" s="26" t="s">
        <v>2191</v>
      </c>
      <c r="K384" s="26"/>
      <c r="L384" s="26"/>
      <c r="M384" s="26"/>
      <c r="N384" s="26"/>
      <c r="O384" s="26"/>
      <c r="P384" s="26">
        <v>0</v>
      </c>
      <c r="Q384" s="26">
        <v>1</v>
      </c>
      <c r="R384" s="26">
        <v>108050</v>
      </c>
      <c r="S384" s="27">
        <v>46057.572199074071</v>
      </c>
      <c r="T384" s="26">
        <v>2396533</v>
      </c>
      <c r="U384" s="26">
        <v>2396533</v>
      </c>
      <c r="V384" s="26">
        <v>0</v>
      </c>
      <c r="W384" s="26">
        <v>2318231</v>
      </c>
      <c r="X384" s="26">
        <v>2396533</v>
      </c>
      <c r="Y384" s="26">
        <v>69499467</v>
      </c>
      <c r="Z384" s="26"/>
      <c r="AA384" s="26"/>
    </row>
    <row r="385" spans="1:27" ht="15.75" hidden="1" thickBot="1" x14ac:dyDescent="0.3">
      <c r="A385" s="23">
        <v>375</v>
      </c>
      <c r="B385" s="22" t="s">
        <v>2575</v>
      </c>
      <c r="C385" s="25">
        <v>126</v>
      </c>
      <c r="D385" s="26">
        <v>2026</v>
      </c>
      <c r="E385" s="26">
        <v>20260062</v>
      </c>
      <c r="F385" s="26" t="s">
        <v>2189</v>
      </c>
      <c r="G385" s="26" t="s">
        <v>2224</v>
      </c>
      <c r="H385" s="26">
        <v>7760967</v>
      </c>
      <c r="I385" s="26">
        <v>6.97</v>
      </c>
      <c r="J385" s="26" t="s">
        <v>2191</v>
      </c>
      <c r="K385" s="26"/>
      <c r="L385" s="26"/>
      <c r="M385" s="26"/>
      <c r="N385" s="26"/>
      <c r="O385" s="26"/>
      <c r="P385" s="26">
        <v>0</v>
      </c>
      <c r="Q385" s="26">
        <v>1</v>
      </c>
      <c r="R385" s="26">
        <v>108555</v>
      </c>
      <c r="S385" s="27">
        <v>46066.619826388887</v>
      </c>
      <c r="T385" s="26">
        <v>7760967</v>
      </c>
      <c r="U385" s="26">
        <v>7760967</v>
      </c>
      <c r="V385" s="26">
        <v>0</v>
      </c>
      <c r="W385" s="26">
        <v>7419204</v>
      </c>
      <c r="X385" s="26">
        <v>7760967</v>
      </c>
      <c r="Y385" s="26">
        <v>103592033</v>
      </c>
      <c r="Z385" s="26"/>
      <c r="AA385" s="26"/>
    </row>
    <row r="386" spans="1:27" ht="15.75" hidden="1" thickBot="1" x14ac:dyDescent="0.3">
      <c r="A386" s="23">
        <v>376</v>
      </c>
      <c r="B386" s="22" t="s">
        <v>2576</v>
      </c>
      <c r="C386" s="25">
        <v>126</v>
      </c>
      <c r="D386" s="26">
        <v>2026</v>
      </c>
      <c r="E386" s="26">
        <v>20260292</v>
      </c>
      <c r="F386" s="26" t="s">
        <v>2189</v>
      </c>
      <c r="G386" s="26" t="s">
        <v>2224</v>
      </c>
      <c r="H386" s="26">
        <v>2055000</v>
      </c>
      <c r="I386" s="26">
        <v>5.45</v>
      </c>
      <c r="J386" s="26" t="s">
        <v>2191</v>
      </c>
      <c r="K386" s="26"/>
      <c r="L386" s="26"/>
      <c r="M386" s="26"/>
      <c r="N386" s="26"/>
      <c r="O386" s="26"/>
      <c r="P386" s="26">
        <v>0</v>
      </c>
      <c r="Q386" s="26">
        <v>1</v>
      </c>
      <c r="R386" s="26">
        <v>108335</v>
      </c>
      <c r="S386" s="27">
        <v>46063.613506944443</v>
      </c>
      <c r="T386" s="26">
        <v>2055000</v>
      </c>
      <c r="U386" s="26">
        <v>2055000</v>
      </c>
      <c r="V386" s="26">
        <v>0</v>
      </c>
      <c r="W386" s="26">
        <v>1990177</v>
      </c>
      <c r="X386" s="26">
        <v>2055000</v>
      </c>
      <c r="Y386" s="26">
        <v>35620000</v>
      </c>
      <c r="Z386" s="26"/>
      <c r="AA386" s="26"/>
    </row>
    <row r="387" spans="1:27" ht="15.75" hidden="1" thickBot="1" x14ac:dyDescent="0.3">
      <c r="A387" s="23">
        <v>377</v>
      </c>
      <c r="B387" s="22" t="s">
        <v>2577</v>
      </c>
      <c r="C387" s="25">
        <v>126</v>
      </c>
      <c r="D387" s="26">
        <v>2026</v>
      </c>
      <c r="E387" s="26">
        <v>20260295</v>
      </c>
      <c r="F387" s="26" t="s">
        <v>2189</v>
      </c>
      <c r="G387" s="26" t="s">
        <v>2224</v>
      </c>
      <c r="H387" s="26">
        <v>3166533</v>
      </c>
      <c r="I387" s="26">
        <v>3.49</v>
      </c>
      <c r="J387" s="26" t="s">
        <v>2191</v>
      </c>
      <c r="K387" s="26"/>
      <c r="L387" s="26"/>
      <c r="M387" s="26"/>
      <c r="N387" s="26"/>
      <c r="O387" s="26"/>
      <c r="P387" s="26">
        <v>0</v>
      </c>
      <c r="Q387" s="26">
        <v>1</v>
      </c>
      <c r="R387" s="26">
        <v>108807</v>
      </c>
      <c r="S387" s="27">
        <v>46070.443888888891</v>
      </c>
      <c r="T387" s="26">
        <v>3166533</v>
      </c>
      <c r="U387" s="26">
        <v>3166533</v>
      </c>
      <c r="V387" s="26">
        <v>0</v>
      </c>
      <c r="W387" s="26">
        <v>3062230</v>
      </c>
      <c r="X387" s="26">
        <v>3166533</v>
      </c>
      <c r="Y387" s="26">
        <v>87511467</v>
      </c>
      <c r="Z387" s="26"/>
      <c r="AA387" s="26"/>
    </row>
    <row r="388" spans="1:27" ht="15.75" hidden="1" thickBot="1" x14ac:dyDescent="0.3">
      <c r="A388" s="23">
        <v>378</v>
      </c>
      <c r="B388" s="22" t="s">
        <v>2578</v>
      </c>
      <c r="C388" s="25">
        <v>126</v>
      </c>
      <c r="D388" s="26">
        <v>2026</v>
      </c>
      <c r="E388" s="26">
        <v>20260881</v>
      </c>
      <c r="F388" s="26" t="s">
        <v>2189</v>
      </c>
      <c r="G388" s="26" t="s">
        <v>2224</v>
      </c>
      <c r="H388" s="26">
        <v>2178667</v>
      </c>
      <c r="I388" s="26">
        <v>3.03</v>
      </c>
      <c r="J388" s="26" t="s">
        <v>2191</v>
      </c>
      <c r="K388" s="26"/>
      <c r="L388" s="26"/>
      <c r="M388" s="26"/>
      <c r="N388" s="26"/>
      <c r="O388" s="26"/>
      <c r="P388" s="26">
        <v>0</v>
      </c>
      <c r="Q388" s="26">
        <v>1</v>
      </c>
      <c r="R388" s="26">
        <v>108055</v>
      </c>
      <c r="S388" s="27">
        <v>46057.57775462963</v>
      </c>
      <c r="T388" s="26">
        <v>2178667</v>
      </c>
      <c r="U388" s="26">
        <v>2178667</v>
      </c>
      <c r="V388" s="26">
        <v>0</v>
      </c>
      <c r="W388" s="26">
        <v>2109415</v>
      </c>
      <c r="X388" s="26">
        <v>2178667</v>
      </c>
      <c r="Y388" s="26">
        <v>69717333</v>
      </c>
      <c r="Z388" s="26"/>
      <c r="AA388" s="26"/>
    </row>
    <row r="389" spans="1:27" ht="15.75" hidden="1" thickBot="1" x14ac:dyDescent="0.3">
      <c r="A389" s="23">
        <v>379</v>
      </c>
      <c r="B389" s="22" t="s">
        <v>2579</v>
      </c>
      <c r="C389" s="25">
        <v>126</v>
      </c>
      <c r="D389" s="26">
        <v>2026</v>
      </c>
      <c r="E389" s="26">
        <v>20260876</v>
      </c>
      <c r="F389" s="26" t="s">
        <v>2189</v>
      </c>
      <c r="G389" s="26" t="s">
        <v>2224</v>
      </c>
      <c r="H389" s="26">
        <v>1089333</v>
      </c>
      <c r="I389" s="26">
        <v>1.67</v>
      </c>
      <c r="J389" s="26" t="s">
        <v>2191</v>
      </c>
      <c r="K389" s="26"/>
      <c r="L389" s="26"/>
      <c r="M389" s="26"/>
      <c r="N389" s="26"/>
      <c r="O389" s="26"/>
      <c r="P389" s="26">
        <v>0</v>
      </c>
      <c r="Q389" s="26">
        <v>1</v>
      </c>
      <c r="R389" s="26">
        <v>108147</v>
      </c>
      <c r="S389" s="27">
        <v>46061.355532407404</v>
      </c>
      <c r="T389" s="26">
        <v>1089333</v>
      </c>
      <c r="U389" s="26">
        <v>1089333</v>
      </c>
      <c r="V389" s="26">
        <v>0</v>
      </c>
      <c r="W389" s="26">
        <v>1054706</v>
      </c>
      <c r="X389" s="26">
        <v>1089333</v>
      </c>
      <c r="Y389" s="26">
        <v>64270667</v>
      </c>
      <c r="Z389" s="26"/>
      <c r="AA389" s="26"/>
    </row>
    <row r="390" spans="1:27" ht="15.75" hidden="1" thickBot="1" x14ac:dyDescent="0.3">
      <c r="A390" s="23">
        <v>380</v>
      </c>
      <c r="B390" s="22" t="s">
        <v>2580</v>
      </c>
      <c r="C390" s="25">
        <v>126</v>
      </c>
      <c r="D390" s="26">
        <v>2026</v>
      </c>
      <c r="E390" s="26">
        <v>20260934</v>
      </c>
      <c r="F390" s="26" t="s">
        <v>2189</v>
      </c>
      <c r="G390" s="26" t="s">
        <v>2224</v>
      </c>
      <c r="H390" s="26">
        <v>1462633</v>
      </c>
      <c r="I390" s="26">
        <v>3.19</v>
      </c>
      <c r="J390" s="26" t="s">
        <v>2191</v>
      </c>
      <c r="K390" s="26"/>
      <c r="L390" s="26"/>
      <c r="M390" s="26"/>
      <c r="N390" s="26"/>
      <c r="O390" s="26"/>
      <c r="P390" s="26">
        <v>0</v>
      </c>
      <c r="Q390" s="26">
        <v>1</v>
      </c>
      <c r="R390" s="26">
        <v>108144</v>
      </c>
      <c r="S390" s="27">
        <v>46061.354027777779</v>
      </c>
      <c r="T390" s="26">
        <v>1462633</v>
      </c>
      <c r="U390" s="26">
        <v>1462633</v>
      </c>
      <c r="V390" s="26">
        <v>0</v>
      </c>
      <c r="W390" s="26">
        <v>1414985</v>
      </c>
      <c r="X390" s="26">
        <v>1462633</v>
      </c>
      <c r="Y390" s="26">
        <v>44410867</v>
      </c>
      <c r="Z390" s="26"/>
      <c r="AA390" s="26"/>
    </row>
    <row r="391" spans="1:27" ht="15.75" hidden="1" thickBot="1" x14ac:dyDescent="0.3">
      <c r="A391" s="23">
        <v>381</v>
      </c>
      <c r="B391" s="22" t="s">
        <v>2581</v>
      </c>
      <c r="C391" s="25">
        <v>126</v>
      </c>
      <c r="D391" s="26">
        <v>2026</v>
      </c>
      <c r="E391" s="26">
        <v>20261000</v>
      </c>
      <c r="F391" s="26" t="s">
        <v>2189</v>
      </c>
      <c r="G391" s="26" t="s">
        <v>2281</v>
      </c>
      <c r="H391" s="26">
        <v>744900</v>
      </c>
      <c r="I391" s="26">
        <v>2.73</v>
      </c>
      <c r="J391" s="26" t="s">
        <v>2191</v>
      </c>
      <c r="K391" s="26"/>
      <c r="L391" s="26"/>
      <c r="M391" s="26"/>
      <c r="N391" s="26"/>
      <c r="O391" s="26"/>
      <c r="P391" s="26">
        <v>0</v>
      </c>
      <c r="Q391" s="26">
        <v>1</v>
      </c>
      <c r="R391" s="26">
        <v>108105</v>
      </c>
      <c r="S391" s="27">
        <v>46058.606307870374</v>
      </c>
      <c r="T391" s="26">
        <v>744900</v>
      </c>
      <c r="U391" s="26">
        <v>744900</v>
      </c>
      <c r="V391" s="26">
        <v>0</v>
      </c>
      <c r="W391" s="26">
        <v>720527</v>
      </c>
      <c r="X391" s="26">
        <v>744900</v>
      </c>
      <c r="Y391" s="26">
        <v>26568100</v>
      </c>
      <c r="Z391" s="26"/>
      <c r="AA391" s="26"/>
    </row>
    <row r="392" spans="1:27" ht="15.75" hidden="1" thickBot="1" x14ac:dyDescent="0.3">
      <c r="A392" s="23">
        <v>382</v>
      </c>
      <c r="B392" s="22" t="s">
        <v>2582</v>
      </c>
      <c r="C392" s="25">
        <v>126</v>
      </c>
      <c r="D392" s="26">
        <v>2026</v>
      </c>
      <c r="E392" s="26">
        <v>20260278</v>
      </c>
      <c r="F392" s="26" t="s">
        <v>2189</v>
      </c>
      <c r="G392" s="26" t="s">
        <v>2224</v>
      </c>
      <c r="H392" s="26">
        <v>2888500</v>
      </c>
      <c r="I392" s="26">
        <v>4.55</v>
      </c>
      <c r="J392" s="26" t="s">
        <v>2191</v>
      </c>
      <c r="K392" s="26"/>
      <c r="L392" s="26"/>
      <c r="M392" s="26"/>
      <c r="N392" s="26"/>
      <c r="O392" s="26"/>
      <c r="P392" s="26">
        <v>0</v>
      </c>
      <c r="Q392" s="26">
        <v>1</v>
      </c>
      <c r="R392" s="26">
        <v>108962</v>
      </c>
      <c r="S392" s="27">
        <v>46072.425520833334</v>
      </c>
      <c r="T392" s="26">
        <v>2888500</v>
      </c>
      <c r="U392" s="26">
        <v>2888500</v>
      </c>
      <c r="V392" s="26">
        <v>0</v>
      </c>
      <c r="W392" s="26">
        <v>2798629</v>
      </c>
      <c r="X392" s="26">
        <v>2888500</v>
      </c>
      <c r="Y392" s="26">
        <v>60658500</v>
      </c>
      <c r="Z392" s="26"/>
      <c r="AA392" s="26"/>
    </row>
    <row r="393" spans="1:27" ht="15.75" hidden="1" thickBot="1" x14ac:dyDescent="0.3">
      <c r="A393" s="23">
        <v>383</v>
      </c>
      <c r="B393" s="22" t="s">
        <v>2583</v>
      </c>
      <c r="C393" s="25">
        <v>126</v>
      </c>
      <c r="D393" s="26">
        <v>2026</v>
      </c>
      <c r="E393" s="26">
        <v>20260274</v>
      </c>
      <c r="F393" s="26" t="s">
        <v>2189</v>
      </c>
      <c r="G393" s="26" t="s">
        <v>2224</v>
      </c>
      <c r="H393" s="26">
        <v>1370000</v>
      </c>
      <c r="I393" s="26">
        <v>3.64</v>
      </c>
      <c r="J393" s="26" t="s">
        <v>2191</v>
      </c>
      <c r="K393" s="26"/>
      <c r="L393" s="26"/>
      <c r="M393" s="26"/>
      <c r="N393" s="26"/>
      <c r="O393" s="26"/>
      <c r="P393" s="26">
        <v>0</v>
      </c>
      <c r="Q393" s="26">
        <v>1</v>
      </c>
      <c r="R393" s="26">
        <v>108569</v>
      </c>
      <c r="S393" s="27">
        <v>46069.25849537037</v>
      </c>
      <c r="T393" s="26">
        <v>1370000</v>
      </c>
      <c r="U393" s="26">
        <v>1370000</v>
      </c>
      <c r="V393" s="26">
        <v>0</v>
      </c>
      <c r="W393" s="26">
        <v>1327674</v>
      </c>
      <c r="X393" s="26">
        <v>1370000</v>
      </c>
      <c r="Y393" s="26">
        <v>36305000</v>
      </c>
      <c r="Z393" s="26"/>
      <c r="AA393" s="26"/>
    </row>
    <row r="394" spans="1:27" ht="15.75" hidden="1" thickBot="1" x14ac:dyDescent="0.3">
      <c r="A394" s="23">
        <v>384</v>
      </c>
      <c r="B394" s="22" t="s">
        <v>2584</v>
      </c>
      <c r="C394" s="25">
        <v>126</v>
      </c>
      <c r="D394" s="26">
        <v>2026</v>
      </c>
      <c r="E394" s="26">
        <v>20260574</v>
      </c>
      <c r="F394" s="26" t="s">
        <v>2189</v>
      </c>
      <c r="G394" s="26" t="s">
        <v>2224</v>
      </c>
      <c r="H394" s="26">
        <v>3485867</v>
      </c>
      <c r="I394" s="26">
        <v>5.33</v>
      </c>
      <c r="J394" s="26" t="s">
        <v>2191</v>
      </c>
      <c r="K394" s="26"/>
      <c r="L394" s="26"/>
      <c r="M394" s="26"/>
      <c r="N394" s="26"/>
      <c r="O394" s="26"/>
      <c r="P394" s="26">
        <v>0</v>
      </c>
      <c r="Q394" s="26">
        <v>1</v>
      </c>
      <c r="R394" s="26">
        <v>108551</v>
      </c>
      <c r="S394" s="27">
        <v>46066.609467592592</v>
      </c>
      <c r="T394" s="26">
        <v>3485867</v>
      </c>
      <c r="U394" s="26">
        <v>3485867</v>
      </c>
      <c r="V394" s="26">
        <v>0</v>
      </c>
      <c r="W394" s="26">
        <v>3306673</v>
      </c>
      <c r="X394" s="26">
        <v>3485867</v>
      </c>
      <c r="Y394" s="26">
        <v>61874133</v>
      </c>
      <c r="Z394" s="26"/>
      <c r="AA394" s="26"/>
    </row>
    <row r="395" spans="1:27" ht="15.75" hidden="1" thickBot="1" x14ac:dyDescent="0.3">
      <c r="A395" s="23">
        <v>385</v>
      </c>
      <c r="B395" s="22" t="s">
        <v>2585</v>
      </c>
      <c r="C395" s="25">
        <v>126</v>
      </c>
      <c r="D395" s="26">
        <v>2026</v>
      </c>
      <c r="E395" s="26">
        <v>20261039</v>
      </c>
      <c r="F395" s="26" t="s">
        <v>2189</v>
      </c>
      <c r="G395" s="26" t="s">
        <v>2281</v>
      </c>
      <c r="H395" s="26">
        <v>1157200</v>
      </c>
      <c r="I395" s="26">
        <v>3.33</v>
      </c>
      <c r="J395" s="26" t="s">
        <v>2191</v>
      </c>
      <c r="K395" s="26"/>
      <c r="L395" s="26"/>
      <c r="M395" s="26"/>
      <c r="N395" s="26"/>
      <c r="O395" s="26"/>
      <c r="P395" s="26">
        <v>0</v>
      </c>
      <c r="Q395" s="26">
        <v>1</v>
      </c>
      <c r="R395" s="26">
        <v>108031</v>
      </c>
      <c r="S395" s="27">
        <v>46057.619097222225</v>
      </c>
      <c r="T395" s="26">
        <v>1157200</v>
      </c>
      <c r="U395" s="26">
        <v>1157200</v>
      </c>
      <c r="V395" s="26">
        <v>0</v>
      </c>
      <c r="W395" s="26">
        <v>1118859</v>
      </c>
      <c r="X395" s="26">
        <v>1157200</v>
      </c>
      <c r="Y395" s="26">
        <v>33558800</v>
      </c>
      <c r="Z395" s="26"/>
      <c r="AA395" s="26"/>
    </row>
    <row r="396" spans="1:27" ht="15.75" hidden="1" thickBot="1" x14ac:dyDescent="0.3">
      <c r="A396" s="23">
        <v>386</v>
      </c>
      <c r="B396" s="22" t="s">
        <v>2586</v>
      </c>
      <c r="C396" s="25">
        <v>126</v>
      </c>
      <c r="D396" s="26">
        <v>2026</v>
      </c>
      <c r="E396" s="26">
        <v>20260460</v>
      </c>
      <c r="F396" s="26" t="s">
        <v>2189</v>
      </c>
      <c r="G396" s="26" t="s">
        <v>2224</v>
      </c>
      <c r="H396" s="26">
        <v>1866667</v>
      </c>
      <c r="I396" s="26">
        <v>2.54</v>
      </c>
      <c r="J396" s="26" t="s">
        <v>2191</v>
      </c>
      <c r="K396" s="26"/>
      <c r="L396" s="26"/>
      <c r="M396" s="26"/>
      <c r="N396" s="26"/>
      <c r="O396" s="26"/>
      <c r="P396" s="26">
        <v>0</v>
      </c>
      <c r="Q396" s="26">
        <v>1</v>
      </c>
      <c r="R396" s="26">
        <v>108120</v>
      </c>
      <c r="S396" s="27">
        <v>46059.374699074076</v>
      </c>
      <c r="T396" s="26">
        <v>1866667</v>
      </c>
      <c r="U396" s="26">
        <v>1866667</v>
      </c>
      <c r="V396" s="26">
        <v>0</v>
      </c>
      <c r="W396" s="26">
        <v>1807332</v>
      </c>
      <c r="X396" s="26">
        <v>1866667</v>
      </c>
      <c r="Y396" s="26">
        <v>71633333</v>
      </c>
      <c r="Z396" s="26"/>
      <c r="AA396" s="26"/>
    </row>
    <row r="397" spans="1:27" ht="15.75" hidden="1" thickBot="1" x14ac:dyDescent="0.3">
      <c r="A397" s="23">
        <v>387</v>
      </c>
      <c r="B397" s="22" t="s">
        <v>2587</v>
      </c>
      <c r="C397" s="25">
        <v>126</v>
      </c>
      <c r="D397" s="26">
        <v>2026</v>
      </c>
      <c r="E397" s="26">
        <v>20260594</v>
      </c>
      <c r="F397" s="26" t="s">
        <v>2189</v>
      </c>
      <c r="G397" s="26" t="s">
        <v>2224</v>
      </c>
      <c r="H397" s="26">
        <v>6900000</v>
      </c>
      <c r="I397" s="26">
        <v>4.76</v>
      </c>
      <c r="J397" s="26" t="s">
        <v>2191</v>
      </c>
      <c r="K397" s="26"/>
      <c r="L397" s="26"/>
      <c r="M397" s="26"/>
      <c r="N397" s="26"/>
      <c r="O397" s="26"/>
      <c r="P397" s="26">
        <v>0</v>
      </c>
      <c r="Q397" s="26">
        <v>1</v>
      </c>
      <c r="R397" s="26">
        <v>108225</v>
      </c>
      <c r="S397" s="27">
        <v>46062.518831018519</v>
      </c>
      <c r="T397" s="26">
        <v>6900000</v>
      </c>
      <c r="U397" s="26">
        <v>6900000</v>
      </c>
      <c r="V397" s="26">
        <v>0</v>
      </c>
      <c r="W397" s="26">
        <v>6237838</v>
      </c>
      <c r="X397" s="26">
        <v>6900000</v>
      </c>
      <c r="Y397" s="26">
        <v>138000000</v>
      </c>
      <c r="Z397" s="26"/>
      <c r="AA397" s="26"/>
    </row>
    <row r="398" spans="1:27" ht="15.75" hidden="1" thickBot="1" x14ac:dyDescent="0.3">
      <c r="A398" s="23">
        <v>388</v>
      </c>
      <c r="B398" s="22" t="s">
        <v>2588</v>
      </c>
      <c r="C398" s="25">
        <v>126</v>
      </c>
      <c r="D398" s="26">
        <v>2026</v>
      </c>
      <c r="E398" s="26">
        <v>20260748</v>
      </c>
      <c r="F398" s="26" t="s">
        <v>2189</v>
      </c>
      <c r="G398" s="26" t="s">
        <v>2224</v>
      </c>
      <c r="H398" s="26">
        <v>1672000</v>
      </c>
      <c r="I398" s="26">
        <v>3.03</v>
      </c>
      <c r="J398" s="26" t="s">
        <v>2191</v>
      </c>
      <c r="K398" s="26"/>
      <c r="L398" s="26"/>
      <c r="M398" s="26"/>
      <c r="N398" s="26"/>
      <c r="O398" s="26"/>
      <c r="P398" s="26">
        <v>0</v>
      </c>
      <c r="Q398" s="26">
        <v>1</v>
      </c>
      <c r="R398" s="26">
        <v>108903</v>
      </c>
      <c r="S398" s="27">
        <v>46072.274027777778</v>
      </c>
      <c r="T398" s="26">
        <v>1672000</v>
      </c>
      <c r="U398" s="26">
        <v>1672000</v>
      </c>
      <c r="V398" s="26">
        <v>0</v>
      </c>
      <c r="W398" s="26">
        <v>1618852</v>
      </c>
      <c r="X398" s="26">
        <v>1672000</v>
      </c>
      <c r="Y398" s="26">
        <v>53504000</v>
      </c>
      <c r="Z398" s="26"/>
      <c r="AA398" s="26"/>
    </row>
    <row r="399" spans="1:27" ht="15.75" hidden="1" thickBot="1" x14ac:dyDescent="0.3">
      <c r="A399" s="23">
        <v>389</v>
      </c>
      <c r="B399" s="22" t="s">
        <v>2589</v>
      </c>
      <c r="C399" s="25">
        <v>126</v>
      </c>
      <c r="D399" s="26">
        <v>2026</v>
      </c>
      <c r="E399" s="26">
        <v>20260440</v>
      </c>
      <c r="F399" s="26" t="s">
        <v>2189</v>
      </c>
      <c r="G399" s="26" t="s">
        <v>2224</v>
      </c>
      <c r="H399" s="26">
        <v>2055000</v>
      </c>
      <c r="I399" s="26">
        <v>6</v>
      </c>
      <c r="J399" s="26" t="s">
        <v>2191</v>
      </c>
      <c r="K399" s="26"/>
      <c r="L399" s="26"/>
      <c r="M399" s="26"/>
      <c r="N399" s="26"/>
      <c r="O399" s="26"/>
      <c r="P399" s="26">
        <v>0</v>
      </c>
      <c r="Q399" s="26">
        <v>1</v>
      </c>
      <c r="R399" s="26">
        <v>108051</v>
      </c>
      <c r="S399" s="27">
        <v>46057.613206018519</v>
      </c>
      <c r="T399" s="26">
        <v>2055000</v>
      </c>
      <c r="U399" s="26">
        <v>2055000</v>
      </c>
      <c r="V399" s="26">
        <v>0</v>
      </c>
      <c r="W399" s="26">
        <v>1988422</v>
      </c>
      <c r="X399" s="26">
        <v>2055000</v>
      </c>
      <c r="Y399" s="26">
        <v>32195000</v>
      </c>
      <c r="Z399" s="26"/>
      <c r="AA399" s="26"/>
    </row>
    <row r="400" spans="1:27" ht="15.75" hidden="1" thickBot="1" x14ac:dyDescent="0.3">
      <c r="A400" s="23">
        <v>390</v>
      </c>
      <c r="B400" s="22" t="s">
        <v>2590</v>
      </c>
      <c r="C400" s="25">
        <v>126</v>
      </c>
      <c r="D400" s="26">
        <v>2026</v>
      </c>
      <c r="E400" s="26">
        <v>20260285</v>
      </c>
      <c r="F400" s="26" t="s">
        <v>2189</v>
      </c>
      <c r="G400" s="26" t="s">
        <v>2224</v>
      </c>
      <c r="H400" s="26">
        <v>1255833</v>
      </c>
      <c r="I400" s="26">
        <v>3.33</v>
      </c>
      <c r="J400" s="26" t="s">
        <v>2191</v>
      </c>
      <c r="K400" s="26"/>
      <c r="L400" s="26"/>
      <c r="M400" s="26"/>
      <c r="N400" s="26"/>
      <c r="O400" s="26"/>
      <c r="P400" s="26">
        <v>0</v>
      </c>
      <c r="Q400" s="26">
        <v>1</v>
      </c>
      <c r="R400" s="26">
        <v>108463</v>
      </c>
      <c r="S400" s="27">
        <v>46065.32503472222</v>
      </c>
      <c r="T400" s="26">
        <v>1255833</v>
      </c>
      <c r="U400" s="26">
        <v>1255833</v>
      </c>
      <c r="V400" s="26">
        <v>0</v>
      </c>
      <c r="W400" s="26">
        <v>1215146</v>
      </c>
      <c r="X400" s="26">
        <v>1255833</v>
      </c>
      <c r="Y400" s="26">
        <v>36419167</v>
      </c>
      <c r="Z400" s="26"/>
      <c r="AA400" s="26"/>
    </row>
    <row r="401" spans="1:27" ht="15.75" hidden="1" thickBot="1" x14ac:dyDescent="0.3">
      <c r="A401" s="23">
        <v>391</v>
      </c>
      <c r="B401" s="22" t="s">
        <v>2591</v>
      </c>
      <c r="C401" s="25">
        <v>126</v>
      </c>
      <c r="D401" s="26">
        <v>2026</v>
      </c>
      <c r="E401" s="26">
        <v>20260033</v>
      </c>
      <c r="F401" s="26" t="s">
        <v>2189</v>
      </c>
      <c r="G401" s="26" t="s">
        <v>2224</v>
      </c>
      <c r="H401" s="26">
        <v>5398933</v>
      </c>
      <c r="I401" s="26">
        <v>5.33</v>
      </c>
      <c r="J401" s="26" t="s">
        <v>2191</v>
      </c>
      <c r="K401" s="26"/>
      <c r="L401" s="26"/>
      <c r="M401" s="26"/>
      <c r="N401" s="26"/>
      <c r="O401" s="26"/>
      <c r="P401" s="26">
        <v>0</v>
      </c>
      <c r="Q401" s="26">
        <v>1</v>
      </c>
      <c r="R401" s="26">
        <v>108201</v>
      </c>
      <c r="S401" s="27">
        <v>46062.32304398148</v>
      </c>
      <c r="T401" s="26">
        <v>5398933</v>
      </c>
      <c r="U401" s="26">
        <v>5398933</v>
      </c>
      <c r="V401" s="26">
        <v>0</v>
      </c>
      <c r="W401" s="26">
        <v>5156208</v>
      </c>
      <c r="X401" s="26">
        <v>5398933</v>
      </c>
      <c r="Y401" s="26">
        <v>95831067</v>
      </c>
      <c r="Z401" s="26"/>
      <c r="AA401" s="26"/>
    </row>
    <row r="402" spans="1:27" ht="15.75" hidden="1" thickBot="1" x14ac:dyDescent="0.3">
      <c r="A402" s="23">
        <v>392</v>
      </c>
      <c r="B402" s="22" t="s">
        <v>2592</v>
      </c>
      <c r="C402" s="25">
        <v>126</v>
      </c>
      <c r="D402" s="26">
        <v>2026</v>
      </c>
      <c r="E402" s="26">
        <v>20260615</v>
      </c>
      <c r="F402" s="26" t="s">
        <v>2189</v>
      </c>
      <c r="G402" s="26" t="s">
        <v>2224</v>
      </c>
      <c r="H402" s="26">
        <v>1940833</v>
      </c>
      <c r="I402" s="26">
        <v>5.15</v>
      </c>
      <c r="J402" s="26" t="s">
        <v>2191</v>
      </c>
      <c r="K402" s="26"/>
      <c r="L402" s="26"/>
      <c r="M402" s="26"/>
      <c r="N402" s="26"/>
      <c r="O402" s="26"/>
      <c r="P402" s="26">
        <v>0</v>
      </c>
      <c r="Q402" s="26">
        <v>1</v>
      </c>
      <c r="R402" s="26">
        <v>108336</v>
      </c>
      <c r="S402" s="27">
        <v>46063.62091435185</v>
      </c>
      <c r="T402" s="26">
        <v>1940833</v>
      </c>
      <c r="U402" s="26">
        <v>1940833</v>
      </c>
      <c r="V402" s="26">
        <v>0</v>
      </c>
      <c r="W402" s="26">
        <v>1876295</v>
      </c>
      <c r="X402" s="26">
        <v>1940833</v>
      </c>
      <c r="Y402" s="26">
        <v>35734167</v>
      </c>
      <c r="Z402" s="26"/>
      <c r="AA402" s="26"/>
    </row>
    <row r="403" spans="1:27" ht="15.75" hidden="1" thickBot="1" x14ac:dyDescent="0.3">
      <c r="A403" s="23">
        <v>393</v>
      </c>
      <c r="B403" s="22" t="s">
        <v>2593</v>
      </c>
      <c r="C403" s="25">
        <v>126</v>
      </c>
      <c r="D403" s="26">
        <v>2025</v>
      </c>
      <c r="E403" s="26">
        <v>20250779</v>
      </c>
      <c r="F403" s="26" t="s">
        <v>2189</v>
      </c>
      <c r="G403" s="26" t="s">
        <v>2194</v>
      </c>
      <c r="H403" s="26">
        <v>40687800</v>
      </c>
      <c r="I403" s="26">
        <v>100</v>
      </c>
      <c r="J403" s="26" t="s">
        <v>2196</v>
      </c>
      <c r="K403" s="26"/>
      <c r="L403" s="26"/>
      <c r="M403" s="26"/>
      <c r="N403" s="26"/>
      <c r="O403" s="26"/>
      <c r="P403" s="26">
        <v>0</v>
      </c>
      <c r="Q403" s="26">
        <v>11</v>
      </c>
      <c r="R403" s="26">
        <v>108975</v>
      </c>
      <c r="S403" s="27">
        <v>46072.364189814813</v>
      </c>
      <c r="T403" s="26">
        <v>3989000</v>
      </c>
      <c r="U403" s="26">
        <v>3989000</v>
      </c>
      <c r="V403" s="26">
        <v>0</v>
      </c>
      <c r="W403" s="26">
        <v>3859052</v>
      </c>
      <c r="X403" s="26">
        <v>40687800</v>
      </c>
      <c r="Y403" s="26">
        <v>0</v>
      </c>
      <c r="Z403" s="26"/>
      <c r="AA403" s="26"/>
    </row>
    <row r="404" spans="1:27" ht="15.75" hidden="1" thickBot="1" x14ac:dyDescent="0.3">
      <c r="A404" s="23">
        <v>394</v>
      </c>
      <c r="B404" s="22" t="s">
        <v>2594</v>
      </c>
      <c r="C404" s="25">
        <v>126</v>
      </c>
      <c r="D404" s="26">
        <v>2026</v>
      </c>
      <c r="E404" s="26">
        <v>20260605</v>
      </c>
      <c r="F404" s="26" t="s">
        <v>2189</v>
      </c>
      <c r="G404" s="26" t="s">
        <v>2224</v>
      </c>
      <c r="H404" s="26">
        <v>1826667</v>
      </c>
      <c r="I404" s="26">
        <v>4.8499999999999996</v>
      </c>
      <c r="J404" s="26" t="s">
        <v>2191</v>
      </c>
      <c r="K404" s="26"/>
      <c r="L404" s="26"/>
      <c r="M404" s="26"/>
      <c r="N404" s="26"/>
      <c r="O404" s="26"/>
      <c r="P404" s="26">
        <v>0</v>
      </c>
      <c r="Q404" s="26">
        <v>1</v>
      </c>
      <c r="R404" s="26">
        <v>108175</v>
      </c>
      <c r="S404" s="27">
        <v>46062.299351851849</v>
      </c>
      <c r="T404" s="26">
        <v>1826667</v>
      </c>
      <c r="U404" s="26">
        <v>1826667</v>
      </c>
      <c r="V404" s="26">
        <v>0</v>
      </c>
      <c r="W404" s="26">
        <v>1765926</v>
      </c>
      <c r="X404" s="26">
        <v>1826667</v>
      </c>
      <c r="Y404" s="26">
        <v>35848333</v>
      </c>
      <c r="Z404" s="26"/>
      <c r="AA404" s="26"/>
    </row>
    <row r="405" spans="1:27" ht="15.75" hidden="1" thickBot="1" x14ac:dyDescent="0.3">
      <c r="A405" s="23">
        <v>395</v>
      </c>
      <c r="B405" s="22" t="s">
        <v>2595</v>
      </c>
      <c r="C405" s="25">
        <v>126</v>
      </c>
      <c r="D405" s="26">
        <v>2026</v>
      </c>
      <c r="E405" s="26">
        <v>20260201</v>
      </c>
      <c r="F405" s="26" t="s">
        <v>2189</v>
      </c>
      <c r="G405" s="26" t="s">
        <v>2224</v>
      </c>
      <c r="H405" s="26">
        <v>2675200</v>
      </c>
      <c r="I405" s="26">
        <v>4.8499999999999996</v>
      </c>
      <c r="J405" s="26" t="s">
        <v>2191</v>
      </c>
      <c r="K405" s="26"/>
      <c r="L405" s="26"/>
      <c r="M405" s="26"/>
      <c r="N405" s="26"/>
      <c r="O405" s="26"/>
      <c r="P405" s="26">
        <v>0</v>
      </c>
      <c r="Q405" s="26">
        <v>1</v>
      </c>
      <c r="R405" s="26">
        <v>108266</v>
      </c>
      <c r="S405" s="27">
        <v>46062.722314814811</v>
      </c>
      <c r="T405" s="26">
        <v>2675200</v>
      </c>
      <c r="U405" s="26">
        <v>2675200</v>
      </c>
      <c r="V405" s="26">
        <v>0</v>
      </c>
      <c r="W405" s="26">
        <v>2590164</v>
      </c>
      <c r="X405" s="26">
        <v>2675200</v>
      </c>
      <c r="Y405" s="26">
        <v>52500800</v>
      </c>
      <c r="Z405" s="26"/>
      <c r="AA405" s="26"/>
    </row>
    <row r="406" spans="1:27" ht="15.75" hidden="1" thickBot="1" x14ac:dyDescent="0.3">
      <c r="A406" s="23">
        <v>396</v>
      </c>
      <c r="B406" s="22" t="s">
        <v>2596</v>
      </c>
      <c r="C406" s="25">
        <v>126</v>
      </c>
      <c r="D406" s="26">
        <v>2026</v>
      </c>
      <c r="E406" s="26">
        <v>20260599</v>
      </c>
      <c r="F406" s="26" t="s">
        <v>2189</v>
      </c>
      <c r="G406" s="26" t="s">
        <v>2224</v>
      </c>
      <c r="H406" s="26">
        <v>1925667</v>
      </c>
      <c r="I406" s="26">
        <v>3.03</v>
      </c>
      <c r="J406" s="26" t="s">
        <v>2191</v>
      </c>
      <c r="K406" s="26"/>
      <c r="L406" s="26"/>
      <c r="M406" s="26"/>
      <c r="N406" s="26"/>
      <c r="O406" s="26"/>
      <c r="P406" s="26">
        <v>0</v>
      </c>
      <c r="Q406" s="26">
        <v>1</v>
      </c>
      <c r="R406" s="26">
        <v>108174</v>
      </c>
      <c r="S406" s="27">
        <v>46062.361388888887</v>
      </c>
      <c r="T406" s="26">
        <v>1925667</v>
      </c>
      <c r="U406" s="26">
        <v>1925667</v>
      </c>
      <c r="V406" s="26">
        <v>0</v>
      </c>
      <c r="W406" s="26">
        <v>1864457</v>
      </c>
      <c r="X406" s="26">
        <v>1925667</v>
      </c>
      <c r="Y406" s="26">
        <v>61621333</v>
      </c>
      <c r="Z406" s="26"/>
      <c r="AA406" s="26"/>
    </row>
    <row r="407" spans="1:27" ht="15.75" hidden="1" thickBot="1" x14ac:dyDescent="0.3">
      <c r="A407" s="23">
        <v>397</v>
      </c>
      <c r="B407" s="22" t="s">
        <v>2597</v>
      </c>
      <c r="C407" s="25">
        <v>126</v>
      </c>
      <c r="D407" s="26">
        <v>2026</v>
      </c>
      <c r="E407" s="26">
        <v>20261046</v>
      </c>
      <c r="F407" s="26" t="s">
        <v>2189</v>
      </c>
      <c r="G407" s="26" t="s">
        <v>2224</v>
      </c>
      <c r="H407" s="26">
        <v>1279000</v>
      </c>
      <c r="I407" s="26">
        <v>1.67</v>
      </c>
      <c r="J407" s="26" t="s">
        <v>2191</v>
      </c>
      <c r="K407" s="26"/>
      <c r="L407" s="26"/>
      <c r="M407" s="26"/>
      <c r="N407" s="26"/>
      <c r="O407" s="26"/>
      <c r="P407" s="26">
        <v>0</v>
      </c>
      <c r="Q407" s="26">
        <v>1</v>
      </c>
      <c r="R407" s="26">
        <v>108235</v>
      </c>
      <c r="S407" s="27">
        <v>46062.636238425926</v>
      </c>
      <c r="T407" s="26">
        <v>1279000</v>
      </c>
      <c r="U407" s="26">
        <v>1279000</v>
      </c>
      <c r="V407" s="26">
        <v>0</v>
      </c>
      <c r="W407" s="26">
        <v>1234796</v>
      </c>
      <c r="X407" s="26">
        <v>1279000</v>
      </c>
      <c r="Y407" s="26">
        <v>75461000</v>
      </c>
      <c r="Z407" s="26"/>
      <c r="AA407" s="26"/>
    </row>
    <row r="408" spans="1:27" ht="15.75" hidden="1" thickBot="1" x14ac:dyDescent="0.3">
      <c r="A408" s="23">
        <v>398</v>
      </c>
      <c r="B408" s="22" t="s">
        <v>2598</v>
      </c>
      <c r="C408" s="25">
        <v>126</v>
      </c>
      <c r="D408" s="26">
        <v>2026</v>
      </c>
      <c r="E408" s="26">
        <v>20260646</v>
      </c>
      <c r="F408" s="26" t="s">
        <v>2189</v>
      </c>
      <c r="G408" s="26" t="s">
        <v>2224</v>
      </c>
      <c r="H408" s="26">
        <v>1780800</v>
      </c>
      <c r="I408" s="26">
        <v>3.64</v>
      </c>
      <c r="J408" s="26" t="s">
        <v>2191</v>
      </c>
      <c r="K408" s="26"/>
      <c r="L408" s="26"/>
      <c r="M408" s="26"/>
      <c r="N408" s="26"/>
      <c r="O408" s="26"/>
      <c r="P408" s="26">
        <v>0</v>
      </c>
      <c r="Q408" s="26">
        <v>1</v>
      </c>
      <c r="R408" s="26">
        <v>108740</v>
      </c>
      <c r="S408" s="27">
        <v>46070.44427083333</v>
      </c>
      <c r="T408" s="26">
        <v>1780800</v>
      </c>
      <c r="U408" s="26">
        <v>1780800</v>
      </c>
      <c r="V408" s="26">
        <v>0</v>
      </c>
      <c r="W408" s="26">
        <v>1724194</v>
      </c>
      <c r="X408" s="26">
        <v>1780800</v>
      </c>
      <c r="Y408" s="26">
        <v>47191200</v>
      </c>
      <c r="Z408" s="26"/>
      <c r="AA408" s="26"/>
    </row>
    <row r="409" spans="1:27" ht="15.75" hidden="1" thickBot="1" x14ac:dyDescent="0.3">
      <c r="A409" s="23">
        <v>399</v>
      </c>
      <c r="B409" s="22" t="s">
        <v>2599</v>
      </c>
      <c r="C409" s="25">
        <v>126</v>
      </c>
      <c r="D409" s="26">
        <v>2026</v>
      </c>
      <c r="E409" s="26">
        <v>20260601</v>
      </c>
      <c r="F409" s="26" t="s">
        <v>2189</v>
      </c>
      <c r="G409" s="26" t="s">
        <v>2224</v>
      </c>
      <c r="H409" s="26">
        <v>2118233</v>
      </c>
      <c r="I409" s="26">
        <v>3.33</v>
      </c>
      <c r="J409" s="26" t="s">
        <v>2191</v>
      </c>
      <c r="K409" s="26"/>
      <c r="L409" s="26"/>
      <c r="M409" s="26"/>
      <c r="N409" s="26"/>
      <c r="O409" s="26"/>
      <c r="P409" s="26">
        <v>0</v>
      </c>
      <c r="Q409" s="26">
        <v>1</v>
      </c>
      <c r="R409" s="26">
        <v>108660</v>
      </c>
      <c r="S409" s="27">
        <v>46069.521215277775</v>
      </c>
      <c r="T409" s="26">
        <v>2118233</v>
      </c>
      <c r="U409" s="26">
        <v>2118233</v>
      </c>
      <c r="V409" s="26">
        <v>0</v>
      </c>
      <c r="W409" s="26">
        <v>2049024</v>
      </c>
      <c r="X409" s="26">
        <v>2118233</v>
      </c>
      <c r="Y409" s="26">
        <v>61428767</v>
      </c>
      <c r="Z409" s="26"/>
      <c r="AA409" s="26"/>
    </row>
    <row r="410" spans="1:27" ht="15.75" hidden="1" thickBot="1" x14ac:dyDescent="0.3">
      <c r="A410" s="23">
        <v>400</v>
      </c>
      <c r="B410" s="22" t="s">
        <v>2600</v>
      </c>
      <c r="C410" s="25">
        <v>126</v>
      </c>
      <c r="D410" s="26">
        <v>2026</v>
      </c>
      <c r="E410" s="26">
        <v>20260426</v>
      </c>
      <c r="F410" s="26" t="s">
        <v>2189</v>
      </c>
      <c r="G410" s="26" t="s">
        <v>2224</v>
      </c>
      <c r="H410" s="26">
        <v>3310800</v>
      </c>
      <c r="I410" s="26">
        <v>5.45</v>
      </c>
      <c r="J410" s="26" t="s">
        <v>2191</v>
      </c>
      <c r="K410" s="26"/>
      <c r="L410" s="26"/>
      <c r="M410" s="26"/>
      <c r="N410" s="26"/>
      <c r="O410" s="26"/>
      <c r="P410" s="26">
        <v>0</v>
      </c>
      <c r="Q410" s="26">
        <v>1</v>
      </c>
      <c r="R410" s="26">
        <v>107996</v>
      </c>
      <c r="S410" s="27">
        <v>46057.347615740742</v>
      </c>
      <c r="T410" s="26">
        <v>3310800</v>
      </c>
      <c r="U410" s="26">
        <v>3310800</v>
      </c>
      <c r="V410" s="26">
        <v>0</v>
      </c>
      <c r="W410" s="26">
        <v>3205561</v>
      </c>
      <c r="X410" s="26">
        <v>3310800</v>
      </c>
      <c r="Y410" s="26">
        <v>57387200</v>
      </c>
      <c r="Z410" s="26"/>
      <c r="AA410" s="26"/>
    </row>
    <row r="411" spans="1:27" ht="15.75" hidden="1" thickBot="1" x14ac:dyDescent="0.3">
      <c r="A411" s="23">
        <v>401</v>
      </c>
      <c r="B411" s="22" t="s">
        <v>2601</v>
      </c>
      <c r="C411" s="25">
        <v>126</v>
      </c>
      <c r="D411" s="26">
        <v>2026</v>
      </c>
      <c r="E411" s="26">
        <v>20260313</v>
      </c>
      <c r="F411" s="26" t="s">
        <v>2189</v>
      </c>
      <c r="G411" s="26" t="s">
        <v>2224</v>
      </c>
      <c r="H411" s="26">
        <v>1632400</v>
      </c>
      <c r="I411" s="26">
        <v>4.07</v>
      </c>
      <c r="J411" s="26" t="s">
        <v>2191</v>
      </c>
      <c r="K411" s="26"/>
      <c r="L411" s="26"/>
      <c r="M411" s="26"/>
      <c r="N411" s="26"/>
      <c r="O411" s="26"/>
      <c r="P411" s="26">
        <v>0</v>
      </c>
      <c r="Q411" s="26">
        <v>1</v>
      </c>
      <c r="R411" s="26">
        <v>108852</v>
      </c>
      <c r="S411" s="27">
        <v>46071.869826388887</v>
      </c>
      <c r="T411" s="26">
        <v>1632400</v>
      </c>
      <c r="U411" s="26">
        <v>1632400</v>
      </c>
      <c r="V411" s="26">
        <v>0</v>
      </c>
      <c r="W411" s="26">
        <v>1579065</v>
      </c>
      <c r="X411" s="26">
        <v>1632400</v>
      </c>
      <c r="Y411" s="26">
        <v>38435600</v>
      </c>
      <c r="Z411" s="26"/>
      <c r="AA411" s="26"/>
    </row>
    <row r="412" spans="1:27" ht="15.75" hidden="1" thickBot="1" x14ac:dyDescent="0.3">
      <c r="A412" s="23">
        <v>402</v>
      </c>
      <c r="B412" s="22" t="s">
        <v>2602</v>
      </c>
      <c r="C412" s="25">
        <v>126</v>
      </c>
      <c r="D412" s="26">
        <v>2026</v>
      </c>
      <c r="E412" s="26">
        <v>20260506</v>
      </c>
      <c r="F412" s="26" t="s">
        <v>2189</v>
      </c>
      <c r="G412" s="26" t="s">
        <v>2224</v>
      </c>
      <c r="H412" s="26">
        <v>2396533</v>
      </c>
      <c r="I412" s="26">
        <v>3.49</v>
      </c>
      <c r="J412" s="26" t="s">
        <v>2191</v>
      </c>
      <c r="K412" s="26"/>
      <c r="L412" s="26"/>
      <c r="M412" s="26"/>
      <c r="N412" s="26"/>
      <c r="O412" s="26"/>
      <c r="P412" s="26">
        <v>0</v>
      </c>
      <c r="Q412" s="26">
        <v>1</v>
      </c>
      <c r="R412" s="26">
        <v>108677</v>
      </c>
      <c r="S412" s="27">
        <v>46069.783784722225</v>
      </c>
      <c r="T412" s="26">
        <v>2396533</v>
      </c>
      <c r="U412" s="26">
        <v>2396533</v>
      </c>
      <c r="V412" s="26">
        <v>0</v>
      </c>
      <c r="W412" s="26">
        <v>2320354</v>
      </c>
      <c r="X412" s="26">
        <v>2396533</v>
      </c>
      <c r="Y412" s="26">
        <v>66231467</v>
      </c>
      <c r="Z412" s="26"/>
      <c r="AA412" s="26"/>
    </row>
    <row r="413" spans="1:27" ht="15.75" hidden="1" thickBot="1" x14ac:dyDescent="0.3">
      <c r="A413" s="23">
        <v>403</v>
      </c>
      <c r="B413" s="22" t="s">
        <v>2603</v>
      </c>
      <c r="C413" s="25">
        <v>126</v>
      </c>
      <c r="D413" s="26">
        <v>2026</v>
      </c>
      <c r="E413" s="26">
        <v>20260336</v>
      </c>
      <c r="F413" s="26" t="s">
        <v>2189</v>
      </c>
      <c r="G413" s="26" t="s">
        <v>2224</v>
      </c>
      <c r="H413" s="26">
        <v>836000</v>
      </c>
      <c r="I413" s="26">
        <v>1.75</v>
      </c>
      <c r="J413" s="26" t="s">
        <v>2191</v>
      </c>
      <c r="K413" s="26"/>
      <c r="L413" s="26"/>
      <c r="M413" s="26"/>
      <c r="N413" s="26"/>
      <c r="O413" s="26"/>
      <c r="P413" s="26">
        <v>0</v>
      </c>
      <c r="Q413" s="26">
        <v>1</v>
      </c>
      <c r="R413" s="26">
        <v>108156</v>
      </c>
      <c r="S413" s="27">
        <v>46062.338263888887</v>
      </c>
      <c r="T413" s="26">
        <v>836000</v>
      </c>
      <c r="U413" s="26">
        <v>836000</v>
      </c>
      <c r="V413" s="26">
        <v>0</v>
      </c>
      <c r="W413" s="26">
        <v>809426</v>
      </c>
      <c r="X413" s="26">
        <v>836000</v>
      </c>
      <c r="Y413" s="26">
        <v>46816000</v>
      </c>
      <c r="Z413" s="26"/>
      <c r="AA413" s="26"/>
    </row>
    <row r="414" spans="1:27" ht="15.75" hidden="1" thickBot="1" x14ac:dyDescent="0.3">
      <c r="A414" s="23">
        <v>404</v>
      </c>
      <c r="B414" s="22" t="s">
        <v>2604</v>
      </c>
      <c r="C414" s="25">
        <v>126</v>
      </c>
      <c r="D414" s="26">
        <v>2026</v>
      </c>
      <c r="E414" s="26">
        <v>20261004</v>
      </c>
      <c r="F414" s="26" t="s">
        <v>2189</v>
      </c>
      <c r="G414" s="26" t="s">
        <v>2224</v>
      </c>
      <c r="H414" s="26">
        <v>1187200</v>
      </c>
      <c r="I414" s="26">
        <v>3.81</v>
      </c>
      <c r="J414" s="26" t="s">
        <v>2191</v>
      </c>
      <c r="K414" s="26"/>
      <c r="L414" s="26"/>
      <c r="M414" s="26"/>
      <c r="N414" s="26"/>
      <c r="O414" s="26"/>
      <c r="P414" s="26">
        <v>0</v>
      </c>
      <c r="Q414" s="26">
        <v>1</v>
      </c>
      <c r="R414" s="26">
        <v>108142</v>
      </c>
      <c r="S414" s="27">
        <v>46062.263668981483</v>
      </c>
      <c r="T414" s="26">
        <v>1187200</v>
      </c>
      <c r="U414" s="26">
        <v>1187200</v>
      </c>
      <c r="V414" s="26">
        <v>0</v>
      </c>
      <c r="W414" s="26">
        <v>1148411</v>
      </c>
      <c r="X414" s="26">
        <v>1187200</v>
      </c>
      <c r="Y414" s="26">
        <v>29976800</v>
      </c>
      <c r="Z414" s="26"/>
      <c r="AA414" s="26"/>
    </row>
    <row r="415" spans="1:27" ht="15.75" hidden="1" thickBot="1" x14ac:dyDescent="0.3">
      <c r="A415" s="23">
        <v>405</v>
      </c>
      <c r="B415" s="22" t="s">
        <v>2605</v>
      </c>
      <c r="C415" s="25">
        <v>126</v>
      </c>
      <c r="D415" s="26">
        <v>2026</v>
      </c>
      <c r="E415" s="26">
        <v>20260444</v>
      </c>
      <c r="F415" s="26" t="s">
        <v>2189</v>
      </c>
      <c r="G415" s="26" t="s">
        <v>2224</v>
      </c>
      <c r="H415" s="26">
        <v>5181600</v>
      </c>
      <c r="I415" s="26">
        <v>5.22</v>
      </c>
      <c r="J415" s="26" t="s">
        <v>2191</v>
      </c>
      <c r="K415" s="26"/>
      <c r="L415" s="26"/>
      <c r="M415" s="26"/>
      <c r="N415" s="26"/>
      <c r="O415" s="26"/>
      <c r="P415" s="26">
        <v>0</v>
      </c>
      <c r="Q415" s="26">
        <v>1</v>
      </c>
      <c r="R415" s="26">
        <v>108461</v>
      </c>
      <c r="S415" s="27">
        <v>46064.762928240743</v>
      </c>
      <c r="T415" s="26">
        <v>5181600</v>
      </c>
      <c r="U415" s="26">
        <v>5181600</v>
      </c>
      <c r="V415" s="26">
        <v>0</v>
      </c>
      <c r="W415" s="26">
        <v>5012303</v>
      </c>
      <c r="X415" s="26">
        <v>5181600</v>
      </c>
      <c r="Y415" s="26">
        <v>94132400</v>
      </c>
      <c r="Z415" s="26"/>
      <c r="AA415" s="26"/>
    </row>
    <row r="416" spans="1:27" ht="15.75" hidden="1" thickBot="1" x14ac:dyDescent="0.3">
      <c r="A416" s="23">
        <v>406</v>
      </c>
      <c r="B416" s="22" t="s">
        <v>2606</v>
      </c>
      <c r="C416" s="25">
        <v>126</v>
      </c>
      <c r="D416" s="26">
        <v>2026</v>
      </c>
      <c r="E416" s="26">
        <v>20260355</v>
      </c>
      <c r="F416" s="26" t="s">
        <v>2189</v>
      </c>
      <c r="G416" s="26" t="s">
        <v>2224</v>
      </c>
      <c r="H416" s="26">
        <v>1925667</v>
      </c>
      <c r="I416" s="26">
        <v>3.51</v>
      </c>
      <c r="J416" s="26" t="s">
        <v>2191</v>
      </c>
      <c r="K416" s="26"/>
      <c r="L416" s="26"/>
      <c r="M416" s="26"/>
      <c r="N416" s="26"/>
      <c r="O416" s="26"/>
      <c r="P416" s="26">
        <v>0</v>
      </c>
      <c r="Q416" s="26">
        <v>1</v>
      </c>
      <c r="R416" s="26">
        <v>108771</v>
      </c>
      <c r="S416" s="27">
        <v>46070.483090277776</v>
      </c>
      <c r="T416" s="26">
        <v>1925667</v>
      </c>
      <c r="U416" s="26">
        <v>1925667</v>
      </c>
      <c r="V416" s="26">
        <v>0</v>
      </c>
      <c r="W416" s="26">
        <v>1864457</v>
      </c>
      <c r="X416" s="26">
        <v>1925667</v>
      </c>
      <c r="Y416" s="26">
        <v>52955833</v>
      </c>
      <c r="Z416" s="26"/>
      <c r="AA416" s="26"/>
    </row>
    <row r="417" spans="1:27" ht="15.75" hidden="1" thickBot="1" x14ac:dyDescent="0.3">
      <c r="A417" s="23">
        <v>407</v>
      </c>
      <c r="B417" s="22" t="s">
        <v>2607</v>
      </c>
      <c r="C417" s="25">
        <v>126</v>
      </c>
      <c r="D417" s="26">
        <v>2026</v>
      </c>
      <c r="E417" s="26">
        <v>20260104</v>
      </c>
      <c r="F417" s="26" t="s">
        <v>2189</v>
      </c>
      <c r="G417" s="26" t="s">
        <v>2224</v>
      </c>
      <c r="H417" s="26">
        <v>2888500</v>
      </c>
      <c r="I417" s="26">
        <v>5.56</v>
      </c>
      <c r="J417" s="26" t="s">
        <v>2191</v>
      </c>
      <c r="K417" s="26"/>
      <c r="L417" s="26"/>
      <c r="M417" s="26"/>
      <c r="N417" s="26"/>
      <c r="O417" s="26"/>
      <c r="P417" s="26">
        <v>0</v>
      </c>
      <c r="Q417" s="26">
        <v>1</v>
      </c>
      <c r="R417" s="26">
        <v>108466</v>
      </c>
      <c r="S417" s="27">
        <v>46065.361134259256</v>
      </c>
      <c r="T417" s="26">
        <v>2888500</v>
      </c>
      <c r="U417" s="26">
        <v>2888500</v>
      </c>
      <c r="V417" s="26">
        <v>0</v>
      </c>
      <c r="W417" s="26">
        <v>2794124</v>
      </c>
      <c r="X417" s="26">
        <v>2888500</v>
      </c>
      <c r="Y417" s="26">
        <v>49104500</v>
      </c>
      <c r="Z417" s="26"/>
      <c r="AA417" s="26"/>
    </row>
    <row r="418" spans="1:27" ht="15.75" hidden="1" thickBot="1" x14ac:dyDescent="0.3">
      <c r="A418" s="23">
        <v>408</v>
      </c>
      <c r="B418" s="22" t="s">
        <v>2608</v>
      </c>
      <c r="C418" s="25">
        <v>126</v>
      </c>
      <c r="D418" s="26">
        <v>2026</v>
      </c>
      <c r="E418" s="26">
        <v>20260975</v>
      </c>
      <c r="F418" s="26" t="s">
        <v>2189</v>
      </c>
      <c r="G418" s="26" t="s">
        <v>2281</v>
      </c>
      <c r="H418" s="26">
        <v>331067</v>
      </c>
      <c r="I418" s="26">
        <v>1.67</v>
      </c>
      <c r="J418" s="26" t="s">
        <v>2191</v>
      </c>
      <c r="K418" s="26"/>
      <c r="L418" s="26"/>
      <c r="M418" s="26"/>
      <c r="N418" s="26"/>
      <c r="O418" s="26"/>
      <c r="P418" s="26">
        <v>0</v>
      </c>
      <c r="Q418" s="26">
        <v>1</v>
      </c>
      <c r="R418" s="26">
        <v>108656</v>
      </c>
      <c r="S418" s="27">
        <v>46070.332511574074</v>
      </c>
      <c r="T418" s="26">
        <v>331067</v>
      </c>
      <c r="U418" s="26">
        <v>331067</v>
      </c>
      <c r="V418" s="26">
        <v>0</v>
      </c>
      <c r="W418" s="26">
        <v>320236</v>
      </c>
      <c r="X418" s="26">
        <v>331067</v>
      </c>
      <c r="Y418" s="26">
        <v>19532933</v>
      </c>
      <c r="Z418" s="26"/>
      <c r="AA418" s="26"/>
    </row>
    <row r="419" spans="1:27" ht="15.75" hidden="1" thickBot="1" x14ac:dyDescent="0.3">
      <c r="A419" s="23">
        <v>409</v>
      </c>
      <c r="B419" s="22" t="s">
        <v>2609</v>
      </c>
      <c r="C419" s="25">
        <v>126</v>
      </c>
      <c r="D419" s="26">
        <v>2026</v>
      </c>
      <c r="E419" s="26">
        <v>20260215</v>
      </c>
      <c r="F419" s="26" t="s">
        <v>2189</v>
      </c>
      <c r="G419" s="26" t="s">
        <v>2224</v>
      </c>
      <c r="H419" s="26">
        <v>836000</v>
      </c>
      <c r="I419" s="26">
        <v>1.52</v>
      </c>
      <c r="J419" s="26" t="s">
        <v>2191</v>
      </c>
      <c r="K419" s="26"/>
      <c r="L419" s="26"/>
      <c r="M419" s="26"/>
      <c r="N419" s="26"/>
      <c r="O419" s="26"/>
      <c r="P419" s="26">
        <v>0</v>
      </c>
      <c r="Q419" s="26">
        <v>1</v>
      </c>
      <c r="R419" s="26">
        <v>108256</v>
      </c>
      <c r="S419" s="27">
        <v>46062.628078703703</v>
      </c>
      <c r="T419" s="26">
        <v>836000</v>
      </c>
      <c r="U419" s="26">
        <v>836000</v>
      </c>
      <c r="V419" s="26">
        <v>0</v>
      </c>
      <c r="W419" s="26">
        <v>807945</v>
      </c>
      <c r="X419" s="26">
        <v>836000</v>
      </c>
      <c r="Y419" s="26">
        <v>54340000</v>
      </c>
      <c r="Z419" s="26"/>
      <c r="AA419" s="26"/>
    </row>
    <row r="420" spans="1:27" ht="15.75" hidden="1" thickBot="1" x14ac:dyDescent="0.3">
      <c r="A420" s="23">
        <v>410</v>
      </c>
      <c r="B420" s="22" t="s">
        <v>2610</v>
      </c>
      <c r="C420" s="25">
        <v>126</v>
      </c>
      <c r="D420" s="26">
        <v>2026</v>
      </c>
      <c r="E420" s="26">
        <v>20260171</v>
      </c>
      <c r="F420" s="26" t="s">
        <v>2189</v>
      </c>
      <c r="G420" s="26" t="s">
        <v>2224</v>
      </c>
      <c r="H420" s="26">
        <v>8695200</v>
      </c>
      <c r="I420" s="26">
        <v>7.27</v>
      </c>
      <c r="J420" s="26" t="s">
        <v>2191</v>
      </c>
      <c r="K420" s="26"/>
      <c r="L420" s="26"/>
      <c r="M420" s="26"/>
      <c r="N420" s="26"/>
      <c r="O420" s="26"/>
      <c r="P420" s="26">
        <v>0</v>
      </c>
      <c r="Q420" s="26">
        <v>1</v>
      </c>
      <c r="R420" s="26">
        <v>108119</v>
      </c>
      <c r="S420" s="27">
        <v>46062.252384259256</v>
      </c>
      <c r="T420" s="26">
        <v>8695200</v>
      </c>
      <c r="U420" s="26">
        <v>8695200</v>
      </c>
      <c r="V420" s="26">
        <v>0</v>
      </c>
      <c r="W420" s="26">
        <v>8257759</v>
      </c>
      <c r="X420" s="26">
        <v>8695200</v>
      </c>
      <c r="Y420" s="26">
        <v>110863800</v>
      </c>
      <c r="Z420" s="26"/>
      <c r="AA420" s="26"/>
    </row>
    <row r="421" spans="1:27" ht="15.75" hidden="1" thickBot="1" x14ac:dyDescent="0.3">
      <c r="A421" s="23">
        <v>411</v>
      </c>
      <c r="B421" s="22" t="s">
        <v>2611</v>
      </c>
      <c r="C421" s="25">
        <v>126</v>
      </c>
      <c r="D421" s="26">
        <v>2026</v>
      </c>
      <c r="E421" s="26">
        <v>20260862</v>
      </c>
      <c r="F421" s="26" t="s">
        <v>2189</v>
      </c>
      <c r="G421" s="26" t="s">
        <v>2224</v>
      </c>
      <c r="H421" s="26">
        <v>2178667</v>
      </c>
      <c r="I421" s="26">
        <v>3.7</v>
      </c>
      <c r="J421" s="26" t="s">
        <v>2191</v>
      </c>
      <c r="K421" s="26"/>
      <c r="L421" s="26"/>
      <c r="M421" s="26"/>
      <c r="N421" s="26"/>
      <c r="O421" s="26"/>
      <c r="P421" s="26">
        <v>0</v>
      </c>
      <c r="Q421" s="26">
        <v>1</v>
      </c>
      <c r="R421" s="26">
        <v>108763</v>
      </c>
      <c r="S421" s="27">
        <v>46070.462777777779</v>
      </c>
      <c r="T421" s="26">
        <v>2178667</v>
      </c>
      <c r="U421" s="26">
        <v>2178667</v>
      </c>
      <c r="V421" s="26">
        <v>0</v>
      </c>
      <c r="W421" s="26">
        <v>2107485</v>
      </c>
      <c r="X421" s="26">
        <v>2178667</v>
      </c>
      <c r="Y421" s="26">
        <v>56645333</v>
      </c>
      <c r="Z421" s="26"/>
      <c r="AA421" s="26"/>
    </row>
    <row r="422" spans="1:27" ht="15.75" hidden="1" thickBot="1" x14ac:dyDescent="0.3">
      <c r="A422" s="23">
        <v>412</v>
      </c>
      <c r="B422" s="22" t="s">
        <v>2612</v>
      </c>
      <c r="C422" s="25">
        <v>126</v>
      </c>
      <c r="D422" s="26">
        <v>2026</v>
      </c>
      <c r="E422" s="26">
        <v>20260645</v>
      </c>
      <c r="F422" s="26" t="s">
        <v>2189</v>
      </c>
      <c r="G422" s="26" t="s">
        <v>2224</v>
      </c>
      <c r="H422" s="26">
        <v>593600</v>
      </c>
      <c r="I422" s="26">
        <v>1.21</v>
      </c>
      <c r="J422" s="26" t="s">
        <v>2191</v>
      </c>
      <c r="K422" s="26"/>
      <c r="L422" s="26"/>
      <c r="M422" s="26"/>
      <c r="N422" s="26"/>
      <c r="O422" s="26"/>
      <c r="P422" s="26">
        <v>0</v>
      </c>
      <c r="Q422" s="26">
        <v>1</v>
      </c>
      <c r="R422" s="26">
        <v>108511</v>
      </c>
      <c r="S422" s="27">
        <v>46065.596504629626</v>
      </c>
      <c r="T422" s="26">
        <v>593600</v>
      </c>
      <c r="U422" s="26">
        <v>593600</v>
      </c>
      <c r="V422" s="26">
        <v>0</v>
      </c>
      <c r="W422" s="26">
        <v>574731</v>
      </c>
      <c r="X422" s="26">
        <v>593600</v>
      </c>
      <c r="Y422" s="26">
        <v>48378400</v>
      </c>
      <c r="Z422" s="26"/>
      <c r="AA422" s="26"/>
    </row>
    <row r="423" spans="1:27" ht="15.75" hidden="1" thickBot="1" x14ac:dyDescent="0.3">
      <c r="A423" s="23">
        <v>413</v>
      </c>
      <c r="B423" s="22" t="s">
        <v>2613</v>
      </c>
      <c r="C423" s="25">
        <v>126</v>
      </c>
      <c r="D423" s="26">
        <v>2026</v>
      </c>
      <c r="E423" s="26">
        <v>20260116</v>
      </c>
      <c r="F423" s="26" t="s">
        <v>2189</v>
      </c>
      <c r="G423" s="26" t="s">
        <v>2224</v>
      </c>
      <c r="H423" s="26">
        <v>2374400</v>
      </c>
      <c r="I423" s="26">
        <v>5.93</v>
      </c>
      <c r="J423" s="26" t="s">
        <v>2191</v>
      </c>
      <c r="K423" s="26"/>
      <c r="L423" s="26"/>
      <c r="M423" s="26"/>
      <c r="N423" s="26"/>
      <c r="O423" s="26"/>
      <c r="P423" s="26">
        <v>0</v>
      </c>
      <c r="Q423" s="26">
        <v>1</v>
      </c>
      <c r="R423" s="26">
        <v>108223</v>
      </c>
      <c r="S423" s="27">
        <v>46062.574340277781</v>
      </c>
      <c r="T423" s="26">
        <v>2374400</v>
      </c>
      <c r="U423" s="26">
        <v>2374400</v>
      </c>
      <c r="V423" s="26">
        <v>0</v>
      </c>
      <c r="W423" s="26">
        <v>2298925</v>
      </c>
      <c r="X423" s="26">
        <v>2374400</v>
      </c>
      <c r="Y423" s="26">
        <v>37693600</v>
      </c>
      <c r="Z423" s="26"/>
      <c r="AA423" s="26"/>
    </row>
    <row r="424" spans="1:27" ht="15.75" hidden="1" thickBot="1" x14ac:dyDescent="0.3">
      <c r="A424" s="23">
        <v>414</v>
      </c>
      <c r="B424" s="22" t="s">
        <v>2614</v>
      </c>
      <c r="C424" s="25">
        <v>126</v>
      </c>
      <c r="D424" s="26">
        <v>2026</v>
      </c>
      <c r="E424" s="26">
        <v>20260466</v>
      </c>
      <c r="F424" s="26" t="s">
        <v>2189</v>
      </c>
      <c r="G424" s="26" t="s">
        <v>2224</v>
      </c>
      <c r="H424" s="26">
        <v>5161067</v>
      </c>
      <c r="I424" s="26">
        <v>5.08</v>
      </c>
      <c r="J424" s="26" t="s">
        <v>2191</v>
      </c>
      <c r="K424" s="26"/>
      <c r="L424" s="26"/>
      <c r="M424" s="26"/>
      <c r="N424" s="26"/>
      <c r="O424" s="26"/>
      <c r="P424" s="26">
        <v>0</v>
      </c>
      <c r="Q424" s="26">
        <v>1</v>
      </c>
      <c r="R424" s="26">
        <v>108086</v>
      </c>
      <c r="S424" s="27">
        <v>46062.241863425923</v>
      </c>
      <c r="T424" s="26">
        <v>5161067</v>
      </c>
      <c r="U424" s="26">
        <v>5161067</v>
      </c>
      <c r="V424" s="26">
        <v>0</v>
      </c>
      <c r="W424" s="26">
        <v>4856743</v>
      </c>
      <c r="X424" s="26">
        <v>5161067</v>
      </c>
      <c r="Y424" s="26">
        <v>96447433</v>
      </c>
      <c r="Z424" s="26"/>
      <c r="AA424" s="26"/>
    </row>
    <row r="425" spans="1:27" ht="15.75" hidden="1" thickBot="1" x14ac:dyDescent="0.3">
      <c r="A425" s="23">
        <v>415</v>
      </c>
      <c r="B425" s="22" t="s">
        <v>2615</v>
      </c>
      <c r="C425" s="25">
        <v>126</v>
      </c>
      <c r="D425" s="26">
        <v>2026</v>
      </c>
      <c r="E425" s="26">
        <v>20261175</v>
      </c>
      <c r="F425" s="26" t="s">
        <v>2189</v>
      </c>
      <c r="G425" s="26" t="s">
        <v>2224</v>
      </c>
      <c r="H425" s="26">
        <v>1095000</v>
      </c>
      <c r="I425" s="26">
        <v>2.73</v>
      </c>
      <c r="J425" s="26" t="s">
        <v>2191</v>
      </c>
      <c r="K425" s="26"/>
      <c r="L425" s="26"/>
      <c r="M425" s="26"/>
      <c r="N425" s="26"/>
      <c r="O425" s="26"/>
      <c r="P425" s="26">
        <v>0</v>
      </c>
      <c r="Q425" s="26">
        <v>1</v>
      </c>
      <c r="R425" s="26">
        <v>108257</v>
      </c>
      <c r="S425" s="27">
        <v>46062.629317129627</v>
      </c>
      <c r="T425" s="26">
        <v>1095000</v>
      </c>
      <c r="U425" s="26">
        <v>1095000</v>
      </c>
      <c r="V425" s="26">
        <v>0</v>
      </c>
      <c r="W425" s="26">
        <v>1060384</v>
      </c>
      <c r="X425" s="26">
        <v>1095000</v>
      </c>
      <c r="Y425" s="26">
        <v>39055000</v>
      </c>
      <c r="Z425" s="26"/>
      <c r="AA425" s="26"/>
    </row>
    <row r="426" spans="1:27" ht="15.75" hidden="1" thickBot="1" x14ac:dyDescent="0.3">
      <c r="A426" s="23">
        <v>416</v>
      </c>
      <c r="B426" s="22" t="s">
        <v>2616</v>
      </c>
      <c r="C426" s="25">
        <v>126</v>
      </c>
      <c r="D426" s="26">
        <v>2026</v>
      </c>
      <c r="E426" s="26">
        <v>20260198</v>
      </c>
      <c r="F426" s="26" t="s">
        <v>2189</v>
      </c>
      <c r="G426" s="26" t="s">
        <v>2224</v>
      </c>
      <c r="H426" s="26">
        <v>5003200</v>
      </c>
      <c r="I426" s="26">
        <v>4.8499999999999996</v>
      </c>
      <c r="J426" s="26" t="s">
        <v>2191</v>
      </c>
      <c r="K426" s="26"/>
      <c r="L426" s="26"/>
      <c r="M426" s="26"/>
      <c r="N426" s="26"/>
      <c r="O426" s="26"/>
      <c r="P426" s="26">
        <v>0</v>
      </c>
      <c r="Q426" s="26">
        <v>1</v>
      </c>
      <c r="R426" s="26">
        <v>108067</v>
      </c>
      <c r="S426" s="27">
        <v>46058.489351851851</v>
      </c>
      <c r="T426" s="26">
        <v>5003200</v>
      </c>
      <c r="U426" s="26">
        <v>5003200</v>
      </c>
      <c r="V426" s="26">
        <v>0</v>
      </c>
      <c r="W426" s="26">
        <v>4718171</v>
      </c>
      <c r="X426" s="26">
        <v>5003200</v>
      </c>
      <c r="Y426" s="26">
        <v>98187800</v>
      </c>
      <c r="Z426" s="26"/>
      <c r="AA426" s="26"/>
    </row>
    <row r="427" spans="1:27" ht="15.75" hidden="1" thickBot="1" x14ac:dyDescent="0.3">
      <c r="A427" s="23">
        <v>417</v>
      </c>
      <c r="B427" s="22" t="s">
        <v>2617</v>
      </c>
      <c r="C427" s="25">
        <v>126</v>
      </c>
      <c r="D427" s="26">
        <v>2026</v>
      </c>
      <c r="E427" s="26">
        <v>20260517</v>
      </c>
      <c r="F427" s="26" t="s">
        <v>2189</v>
      </c>
      <c r="G427" s="26" t="s">
        <v>2224</v>
      </c>
      <c r="H427" s="26">
        <v>3374333</v>
      </c>
      <c r="I427" s="26">
        <v>3.17</v>
      </c>
      <c r="J427" s="26" t="s">
        <v>2191</v>
      </c>
      <c r="K427" s="26"/>
      <c r="L427" s="26"/>
      <c r="M427" s="26"/>
      <c r="N427" s="26"/>
      <c r="O427" s="26"/>
      <c r="P427" s="26">
        <v>0</v>
      </c>
      <c r="Q427" s="26">
        <v>1</v>
      </c>
      <c r="R427" s="26">
        <v>108468</v>
      </c>
      <c r="S427" s="27">
        <v>46065.588113425925</v>
      </c>
      <c r="T427" s="26">
        <v>3374333</v>
      </c>
      <c r="U427" s="26">
        <v>3374333</v>
      </c>
      <c r="V427" s="26">
        <v>0</v>
      </c>
      <c r="W427" s="26">
        <v>3156152</v>
      </c>
      <c r="X427" s="26">
        <v>3374333</v>
      </c>
      <c r="Y427" s="26">
        <v>102917167</v>
      </c>
      <c r="Z427" s="26"/>
      <c r="AA427" s="26"/>
    </row>
    <row r="428" spans="1:27" ht="15.75" hidden="1" thickBot="1" x14ac:dyDescent="0.3">
      <c r="A428" s="23">
        <v>418</v>
      </c>
      <c r="B428" s="22" t="s">
        <v>2618</v>
      </c>
      <c r="C428" s="25">
        <v>126</v>
      </c>
      <c r="D428" s="26">
        <v>2026</v>
      </c>
      <c r="E428" s="26">
        <v>20260058</v>
      </c>
      <c r="F428" s="26" t="s">
        <v>2189</v>
      </c>
      <c r="G428" s="26" t="s">
        <v>2281</v>
      </c>
      <c r="H428" s="26">
        <v>693367</v>
      </c>
      <c r="I428" s="26">
        <v>3.33</v>
      </c>
      <c r="J428" s="26" t="s">
        <v>2191</v>
      </c>
      <c r="K428" s="26"/>
      <c r="L428" s="26"/>
      <c r="M428" s="26"/>
      <c r="N428" s="26"/>
      <c r="O428" s="26"/>
      <c r="P428" s="26">
        <v>0</v>
      </c>
      <c r="Q428" s="26">
        <v>1</v>
      </c>
      <c r="R428" s="26">
        <v>108398</v>
      </c>
      <c r="S428" s="27">
        <v>46063.650011574071</v>
      </c>
      <c r="T428" s="26">
        <v>693367</v>
      </c>
      <c r="U428" s="26">
        <v>693367</v>
      </c>
      <c r="V428" s="26">
        <v>0</v>
      </c>
      <c r="W428" s="26">
        <v>671103</v>
      </c>
      <c r="X428" s="26">
        <v>693367</v>
      </c>
      <c r="Y428" s="26">
        <v>20107633</v>
      </c>
      <c r="Z428" s="26"/>
      <c r="AA428" s="26"/>
    </row>
    <row r="429" spans="1:27" ht="15.75" hidden="1" thickBot="1" x14ac:dyDescent="0.3">
      <c r="A429" s="23">
        <v>419</v>
      </c>
      <c r="B429" s="22" t="s">
        <v>2619</v>
      </c>
      <c r="C429" s="25">
        <v>126</v>
      </c>
      <c r="D429" s="26">
        <v>2026</v>
      </c>
      <c r="E429" s="26">
        <v>20261203</v>
      </c>
      <c r="F429" s="26" t="s">
        <v>2189</v>
      </c>
      <c r="G429" s="26" t="s">
        <v>2224</v>
      </c>
      <c r="H429" s="26">
        <v>1515000</v>
      </c>
      <c r="I429" s="26">
        <v>2.73</v>
      </c>
      <c r="J429" s="26" t="s">
        <v>2191</v>
      </c>
      <c r="K429" s="26"/>
      <c r="L429" s="26"/>
      <c r="M429" s="26"/>
      <c r="N429" s="26"/>
      <c r="O429" s="26"/>
      <c r="P429" s="26">
        <v>0</v>
      </c>
      <c r="Q429" s="26">
        <v>1</v>
      </c>
      <c r="R429" s="26">
        <v>108251</v>
      </c>
      <c r="S429" s="27">
        <v>46062.615034722221</v>
      </c>
      <c r="T429" s="26">
        <v>1515000</v>
      </c>
      <c r="U429" s="26">
        <v>1515000</v>
      </c>
      <c r="V429" s="26">
        <v>0</v>
      </c>
      <c r="W429" s="26">
        <v>1466843</v>
      </c>
      <c r="X429" s="26">
        <v>1515000</v>
      </c>
      <c r="Y429" s="26">
        <v>54035000</v>
      </c>
      <c r="Z429" s="26"/>
      <c r="AA429" s="26"/>
    </row>
    <row r="430" spans="1:27" ht="15.75" hidden="1" thickBot="1" x14ac:dyDescent="0.3">
      <c r="A430" s="23">
        <v>420</v>
      </c>
      <c r="B430" s="22" t="s">
        <v>2620</v>
      </c>
      <c r="C430" s="25">
        <v>126</v>
      </c>
      <c r="D430" s="26">
        <v>2026</v>
      </c>
      <c r="E430" s="26">
        <v>20261205</v>
      </c>
      <c r="F430" s="26" t="s">
        <v>2189</v>
      </c>
      <c r="G430" s="26" t="s">
        <v>2224</v>
      </c>
      <c r="H430" s="26">
        <v>666667</v>
      </c>
      <c r="I430" s="26">
        <v>1.21</v>
      </c>
      <c r="J430" s="26" t="s">
        <v>2191</v>
      </c>
      <c r="K430" s="26"/>
      <c r="L430" s="26"/>
      <c r="M430" s="26"/>
      <c r="N430" s="26"/>
      <c r="O430" s="26"/>
      <c r="P430" s="26">
        <v>0</v>
      </c>
      <c r="Q430" s="26">
        <v>1</v>
      </c>
      <c r="R430" s="26">
        <v>108346</v>
      </c>
      <c r="S430" s="27">
        <v>46063.394942129627</v>
      </c>
      <c r="T430" s="26">
        <v>666667</v>
      </c>
      <c r="U430" s="26">
        <v>666667</v>
      </c>
      <c r="V430" s="26">
        <v>0</v>
      </c>
      <c r="W430" s="26">
        <v>645476</v>
      </c>
      <c r="X430" s="26">
        <v>666667</v>
      </c>
      <c r="Y430" s="26">
        <v>54333333</v>
      </c>
      <c r="Z430" s="26"/>
      <c r="AA430" s="26"/>
    </row>
    <row r="431" spans="1:27" ht="15.75" hidden="1" thickBot="1" x14ac:dyDescent="0.3">
      <c r="A431" s="23">
        <v>421</v>
      </c>
      <c r="B431" s="22" t="s">
        <v>2621</v>
      </c>
      <c r="C431" s="25">
        <v>126</v>
      </c>
      <c r="D431" s="26">
        <v>2026</v>
      </c>
      <c r="E431" s="26">
        <v>20260435</v>
      </c>
      <c r="F431" s="26" t="s">
        <v>2189</v>
      </c>
      <c r="G431" s="26" t="s">
        <v>2281</v>
      </c>
      <c r="H431" s="26">
        <v>1893600</v>
      </c>
      <c r="I431" s="26">
        <v>5.45</v>
      </c>
      <c r="J431" s="26" t="s">
        <v>2191</v>
      </c>
      <c r="K431" s="26"/>
      <c r="L431" s="26"/>
      <c r="M431" s="26"/>
      <c r="N431" s="26"/>
      <c r="O431" s="26"/>
      <c r="P431" s="26">
        <v>0</v>
      </c>
      <c r="Q431" s="26">
        <v>1</v>
      </c>
      <c r="R431" s="26">
        <v>108159</v>
      </c>
      <c r="S431" s="27">
        <v>46062.348402777781</v>
      </c>
      <c r="T431" s="26">
        <v>1893600</v>
      </c>
      <c r="U431" s="26">
        <v>1893600</v>
      </c>
      <c r="V431" s="26">
        <v>0</v>
      </c>
      <c r="W431" s="26">
        <v>1830860</v>
      </c>
      <c r="X431" s="26">
        <v>1893600</v>
      </c>
      <c r="Y431" s="26">
        <v>32822400</v>
      </c>
      <c r="Z431" s="26"/>
      <c r="AA431" s="26"/>
    </row>
    <row r="432" spans="1:27" ht="15.75" hidden="1" thickBot="1" x14ac:dyDescent="0.3">
      <c r="A432" s="23">
        <v>422</v>
      </c>
      <c r="B432" s="22" t="s">
        <v>2622</v>
      </c>
      <c r="C432" s="25">
        <v>126</v>
      </c>
      <c r="D432" s="26">
        <v>2026</v>
      </c>
      <c r="E432" s="26">
        <v>20260387</v>
      </c>
      <c r="F432" s="26" t="s">
        <v>2189</v>
      </c>
      <c r="G432" s="26" t="s">
        <v>2224</v>
      </c>
      <c r="H432" s="26">
        <v>1462633</v>
      </c>
      <c r="I432" s="26">
        <v>3.86</v>
      </c>
      <c r="J432" s="26" t="s">
        <v>2191</v>
      </c>
      <c r="K432" s="26"/>
      <c r="L432" s="26"/>
      <c r="M432" s="26"/>
      <c r="N432" s="26"/>
      <c r="O432" s="26"/>
      <c r="P432" s="26">
        <v>0</v>
      </c>
      <c r="Q432" s="26">
        <v>1</v>
      </c>
      <c r="R432" s="26">
        <v>109101</v>
      </c>
      <c r="S432" s="27">
        <v>46072.504525462966</v>
      </c>
      <c r="T432" s="26">
        <v>1462633</v>
      </c>
      <c r="U432" s="26">
        <v>1462633</v>
      </c>
      <c r="V432" s="26">
        <v>0</v>
      </c>
      <c r="W432" s="26">
        <v>1413705</v>
      </c>
      <c r="X432" s="26">
        <v>1462633</v>
      </c>
      <c r="Y432" s="26">
        <v>36432867</v>
      </c>
      <c r="Z432" s="26"/>
      <c r="AA432" s="26"/>
    </row>
    <row r="433" spans="1:27" ht="15.75" hidden="1" thickBot="1" x14ac:dyDescent="0.3">
      <c r="A433" s="23">
        <v>423</v>
      </c>
      <c r="B433" s="22" t="s">
        <v>2623</v>
      </c>
      <c r="C433" s="25">
        <v>126</v>
      </c>
      <c r="D433" s="26">
        <v>2026</v>
      </c>
      <c r="E433" s="26">
        <v>20260652</v>
      </c>
      <c r="F433" s="26" t="s">
        <v>2189</v>
      </c>
      <c r="G433" s="26" t="s">
        <v>2224</v>
      </c>
      <c r="H433" s="26">
        <v>871467</v>
      </c>
      <c r="I433" s="26">
        <v>1.27</v>
      </c>
      <c r="J433" s="26" t="s">
        <v>2191</v>
      </c>
      <c r="K433" s="26"/>
      <c r="L433" s="26"/>
      <c r="M433" s="26"/>
      <c r="N433" s="26"/>
      <c r="O433" s="26"/>
      <c r="P433" s="26">
        <v>0</v>
      </c>
      <c r="Q433" s="26">
        <v>1</v>
      </c>
      <c r="R433" s="26">
        <v>108974</v>
      </c>
      <c r="S433" s="27">
        <v>46072.373113425929</v>
      </c>
      <c r="T433" s="26">
        <v>871467</v>
      </c>
      <c r="U433" s="26">
        <v>871467</v>
      </c>
      <c r="V433" s="26">
        <v>0</v>
      </c>
      <c r="W433" s="26">
        <v>844353</v>
      </c>
      <c r="X433" s="26">
        <v>871467</v>
      </c>
      <c r="Y433" s="26">
        <v>67756533</v>
      </c>
      <c r="Z433" s="26"/>
      <c r="AA433" s="26"/>
    </row>
    <row r="434" spans="1:27" ht="15.75" hidden="1" thickBot="1" x14ac:dyDescent="0.3">
      <c r="A434" s="23">
        <v>424</v>
      </c>
      <c r="B434" s="22" t="s">
        <v>2624</v>
      </c>
      <c r="C434" s="25">
        <v>126</v>
      </c>
      <c r="D434" s="26">
        <v>2026</v>
      </c>
      <c r="E434" s="26">
        <v>20260847</v>
      </c>
      <c r="F434" s="26" t="s">
        <v>2189</v>
      </c>
      <c r="G434" s="26" t="s">
        <v>2224</v>
      </c>
      <c r="H434" s="26">
        <v>3003333</v>
      </c>
      <c r="I434" s="26">
        <v>5.15</v>
      </c>
      <c r="J434" s="26" t="s">
        <v>2191</v>
      </c>
      <c r="K434" s="26"/>
      <c r="L434" s="26"/>
      <c r="M434" s="26"/>
      <c r="N434" s="26"/>
      <c r="O434" s="26"/>
      <c r="P434" s="26">
        <v>0</v>
      </c>
      <c r="Q434" s="26">
        <v>1</v>
      </c>
      <c r="R434" s="26">
        <v>108332</v>
      </c>
      <c r="S434" s="27">
        <v>46063.398553240739</v>
      </c>
      <c r="T434" s="26">
        <v>3003333</v>
      </c>
      <c r="U434" s="26">
        <v>3003333</v>
      </c>
      <c r="V434" s="26">
        <v>0</v>
      </c>
      <c r="W434" s="26">
        <v>2907866</v>
      </c>
      <c r="X434" s="26">
        <v>3003333</v>
      </c>
      <c r="Y434" s="26">
        <v>55296667</v>
      </c>
      <c r="Z434" s="26"/>
      <c r="AA434" s="26"/>
    </row>
    <row r="435" spans="1:27" ht="15.75" hidden="1" thickBot="1" x14ac:dyDescent="0.3">
      <c r="A435" s="23">
        <v>425</v>
      </c>
      <c r="B435" s="22" t="s">
        <v>2625</v>
      </c>
      <c r="C435" s="25">
        <v>126</v>
      </c>
      <c r="D435" s="26">
        <v>2026</v>
      </c>
      <c r="E435" s="26">
        <v>20260111</v>
      </c>
      <c r="F435" s="26" t="s">
        <v>2189</v>
      </c>
      <c r="G435" s="26" t="s">
        <v>2224</v>
      </c>
      <c r="H435" s="26">
        <v>1780800</v>
      </c>
      <c r="I435" s="26">
        <v>4.4400000000000004</v>
      </c>
      <c r="J435" s="26" t="s">
        <v>2191</v>
      </c>
      <c r="K435" s="26"/>
      <c r="L435" s="26"/>
      <c r="M435" s="26"/>
      <c r="N435" s="26"/>
      <c r="O435" s="26"/>
      <c r="P435" s="26">
        <v>0</v>
      </c>
      <c r="Q435" s="26">
        <v>1</v>
      </c>
      <c r="R435" s="26">
        <v>108490</v>
      </c>
      <c r="S435" s="27">
        <v>46065.328784722224</v>
      </c>
      <c r="T435" s="26">
        <v>1780800</v>
      </c>
      <c r="U435" s="26">
        <v>1780800</v>
      </c>
      <c r="V435" s="26">
        <v>0</v>
      </c>
      <c r="W435" s="26">
        <v>1724194</v>
      </c>
      <c r="X435" s="26">
        <v>1780800</v>
      </c>
      <c r="Y435" s="26">
        <v>38287200</v>
      </c>
      <c r="Z435" s="26"/>
      <c r="AA435" s="26"/>
    </row>
    <row r="436" spans="1:27" ht="15.75" hidden="1" thickBot="1" x14ac:dyDescent="0.3">
      <c r="A436" s="23">
        <v>426</v>
      </c>
      <c r="B436" s="22" t="s">
        <v>2626</v>
      </c>
      <c r="C436" s="25">
        <v>126</v>
      </c>
      <c r="D436" s="26">
        <v>2026</v>
      </c>
      <c r="E436" s="26">
        <v>20260583</v>
      </c>
      <c r="F436" s="26" t="s">
        <v>2189</v>
      </c>
      <c r="G436" s="26" t="s">
        <v>2224</v>
      </c>
      <c r="H436" s="26">
        <v>1255833</v>
      </c>
      <c r="I436" s="26">
        <v>3.67</v>
      </c>
      <c r="J436" s="26" t="s">
        <v>2191</v>
      </c>
      <c r="K436" s="26"/>
      <c r="L436" s="26"/>
      <c r="M436" s="26"/>
      <c r="N436" s="26"/>
      <c r="O436" s="26"/>
      <c r="P436" s="26">
        <v>0</v>
      </c>
      <c r="Q436" s="26">
        <v>1</v>
      </c>
      <c r="R436" s="26">
        <v>108284</v>
      </c>
      <c r="S436" s="27">
        <v>46062.671064814815</v>
      </c>
      <c r="T436" s="26">
        <v>1255833</v>
      </c>
      <c r="U436" s="26">
        <v>1255833</v>
      </c>
      <c r="V436" s="26">
        <v>0</v>
      </c>
      <c r="W436" s="26">
        <v>1216219</v>
      </c>
      <c r="X436" s="26">
        <v>1255833</v>
      </c>
      <c r="Y436" s="26">
        <v>32994167</v>
      </c>
      <c r="Z436" s="26"/>
      <c r="AA436" s="26"/>
    </row>
    <row r="437" spans="1:27" ht="15.75" hidden="1" thickBot="1" x14ac:dyDescent="0.3">
      <c r="A437" s="23">
        <v>427</v>
      </c>
      <c r="B437" s="22" t="s">
        <v>2627</v>
      </c>
      <c r="C437" s="25">
        <v>126</v>
      </c>
      <c r="D437" s="26">
        <v>2026</v>
      </c>
      <c r="E437" s="26">
        <v>20260976</v>
      </c>
      <c r="F437" s="26" t="s">
        <v>2189</v>
      </c>
      <c r="G437" s="26" t="s">
        <v>2224</v>
      </c>
      <c r="H437" s="26">
        <v>1027500</v>
      </c>
      <c r="I437" s="26">
        <v>3.75</v>
      </c>
      <c r="J437" s="26" t="s">
        <v>2191</v>
      </c>
      <c r="K437" s="26"/>
      <c r="L437" s="26"/>
      <c r="M437" s="26"/>
      <c r="N437" s="26"/>
      <c r="O437" s="26"/>
      <c r="P437" s="26">
        <v>0</v>
      </c>
      <c r="Q437" s="26">
        <v>1</v>
      </c>
      <c r="R437" s="26">
        <v>108772</v>
      </c>
      <c r="S437" s="27">
        <v>46070.483668981484</v>
      </c>
      <c r="T437" s="26">
        <v>1027500</v>
      </c>
      <c r="U437" s="26">
        <v>1027500</v>
      </c>
      <c r="V437" s="26">
        <v>0</v>
      </c>
      <c r="W437" s="26">
        <v>994210</v>
      </c>
      <c r="X437" s="26">
        <v>1027500</v>
      </c>
      <c r="Y437" s="26">
        <v>26372500</v>
      </c>
      <c r="Z437" s="26"/>
      <c r="AA437" s="26"/>
    </row>
    <row r="438" spans="1:27" ht="15.75" hidden="1" thickBot="1" x14ac:dyDescent="0.3">
      <c r="A438" s="23">
        <v>428</v>
      </c>
      <c r="B438" s="22" t="s">
        <v>2628</v>
      </c>
      <c r="C438" s="25">
        <v>126</v>
      </c>
      <c r="D438" s="26">
        <v>2026</v>
      </c>
      <c r="E438" s="26">
        <v>20260178</v>
      </c>
      <c r="F438" s="26" t="s">
        <v>2189</v>
      </c>
      <c r="G438" s="26" t="s">
        <v>2224</v>
      </c>
      <c r="H438" s="26">
        <v>1733100</v>
      </c>
      <c r="I438" s="26">
        <v>3.33</v>
      </c>
      <c r="J438" s="26" t="s">
        <v>2191</v>
      </c>
      <c r="K438" s="26"/>
      <c r="L438" s="26"/>
      <c r="M438" s="26"/>
      <c r="N438" s="26"/>
      <c r="O438" s="26"/>
      <c r="P438" s="26">
        <v>0</v>
      </c>
      <c r="Q438" s="26">
        <v>1</v>
      </c>
      <c r="R438" s="26">
        <v>108421</v>
      </c>
      <c r="S438" s="27">
        <v>46063.67769675926</v>
      </c>
      <c r="T438" s="26">
        <v>1733100</v>
      </c>
      <c r="U438" s="26">
        <v>1733100</v>
      </c>
      <c r="V438" s="26">
        <v>0</v>
      </c>
      <c r="W438" s="26">
        <v>1678010</v>
      </c>
      <c r="X438" s="26">
        <v>1733100</v>
      </c>
      <c r="Y438" s="26">
        <v>50259900</v>
      </c>
      <c r="Z438" s="26"/>
      <c r="AA438" s="26"/>
    </row>
    <row r="439" spans="1:27" ht="15.75" hidden="1" thickBot="1" x14ac:dyDescent="0.3">
      <c r="A439" s="23">
        <v>429</v>
      </c>
      <c r="B439" s="22" t="s">
        <v>2629</v>
      </c>
      <c r="C439" s="25">
        <v>126</v>
      </c>
      <c r="D439" s="26">
        <v>2026</v>
      </c>
      <c r="E439" s="26">
        <v>20260076</v>
      </c>
      <c r="F439" s="26" t="s">
        <v>2189</v>
      </c>
      <c r="G439" s="26" t="s">
        <v>2224</v>
      </c>
      <c r="H439" s="26">
        <v>2759000</v>
      </c>
      <c r="I439" s="26">
        <v>4.55</v>
      </c>
      <c r="J439" s="26" t="s">
        <v>2191</v>
      </c>
      <c r="K439" s="26"/>
      <c r="L439" s="26"/>
      <c r="M439" s="26"/>
      <c r="N439" s="26"/>
      <c r="O439" s="26"/>
      <c r="P439" s="26">
        <v>0</v>
      </c>
      <c r="Q439" s="26">
        <v>1</v>
      </c>
      <c r="R439" s="26">
        <v>108186</v>
      </c>
      <c r="S439" s="27">
        <v>46062.269166666665</v>
      </c>
      <c r="T439" s="26">
        <v>2759000</v>
      </c>
      <c r="U439" s="26">
        <v>2759000</v>
      </c>
      <c r="V439" s="26">
        <v>0</v>
      </c>
      <c r="W439" s="26">
        <v>2671301</v>
      </c>
      <c r="X439" s="26">
        <v>2759000</v>
      </c>
      <c r="Y439" s="26">
        <v>57939000</v>
      </c>
      <c r="Z439" s="26"/>
      <c r="AA439" s="26"/>
    </row>
    <row r="440" spans="1:27" ht="15.75" hidden="1" thickBot="1" x14ac:dyDescent="0.3">
      <c r="A440" s="23">
        <v>430</v>
      </c>
      <c r="B440" s="22" t="s">
        <v>2630</v>
      </c>
      <c r="C440" s="25">
        <v>126</v>
      </c>
      <c r="D440" s="26">
        <v>2026</v>
      </c>
      <c r="E440" s="26">
        <v>20260979</v>
      </c>
      <c r="F440" s="26" t="s">
        <v>2189</v>
      </c>
      <c r="G440" s="26" t="s">
        <v>2224</v>
      </c>
      <c r="H440" s="26">
        <v>1733100</v>
      </c>
      <c r="I440" s="26">
        <v>2.73</v>
      </c>
      <c r="J440" s="26" t="s">
        <v>2191</v>
      </c>
      <c r="K440" s="26"/>
      <c r="L440" s="26"/>
      <c r="M440" s="26"/>
      <c r="N440" s="26"/>
      <c r="O440" s="26"/>
      <c r="P440" s="26">
        <v>0</v>
      </c>
      <c r="Q440" s="26">
        <v>1</v>
      </c>
      <c r="R440" s="26">
        <v>108006</v>
      </c>
      <c r="S440" s="27">
        <v>46057.456388888888</v>
      </c>
      <c r="T440" s="26">
        <v>1733100</v>
      </c>
      <c r="U440" s="26">
        <v>1733100</v>
      </c>
      <c r="V440" s="26">
        <v>0</v>
      </c>
      <c r="W440" s="26">
        <v>1678010</v>
      </c>
      <c r="X440" s="26">
        <v>1733100</v>
      </c>
      <c r="Y440" s="26">
        <v>61813900</v>
      </c>
      <c r="Z440" s="26"/>
      <c r="AA440" s="26"/>
    </row>
    <row r="441" spans="1:27" ht="15.75" hidden="1" thickBot="1" x14ac:dyDescent="0.3">
      <c r="A441" s="23">
        <v>431</v>
      </c>
      <c r="B441" s="22" t="s">
        <v>2631</v>
      </c>
      <c r="C441" s="25">
        <v>126</v>
      </c>
      <c r="D441" s="26">
        <v>2026</v>
      </c>
      <c r="E441" s="26">
        <v>20260595</v>
      </c>
      <c r="F441" s="26" t="s">
        <v>2189</v>
      </c>
      <c r="G441" s="26" t="s">
        <v>2224</v>
      </c>
      <c r="H441" s="26">
        <v>3081067</v>
      </c>
      <c r="I441" s="26">
        <v>4.8499999999999996</v>
      </c>
      <c r="J441" s="26" t="s">
        <v>2191</v>
      </c>
      <c r="K441" s="26"/>
      <c r="L441" s="26"/>
      <c r="M441" s="26"/>
      <c r="N441" s="26"/>
      <c r="O441" s="26"/>
      <c r="P441" s="26">
        <v>0</v>
      </c>
      <c r="Q441" s="26">
        <v>1</v>
      </c>
      <c r="R441" s="26">
        <v>108334</v>
      </c>
      <c r="S441" s="27">
        <v>46063.423333333332</v>
      </c>
      <c r="T441" s="26">
        <v>3081067</v>
      </c>
      <c r="U441" s="26">
        <v>3081067</v>
      </c>
      <c r="V441" s="26">
        <v>0</v>
      </c>
      <c r="W441" s="26">
        <v>2977671</v>
      </c>
      <c r="X441" s="26">
        <v>3081067</v>
      </c>
      <c r="Y441" s="26">
        <v>60465933</v>
      </c>
      <c r="Z441" s="26"/>
      <c r="AA441" s="26"/>
    </row>
    <row r="442" spans="1:27" ht="15.75" hidden="1" thickBot="1" x14ac:dyDescent="0.3">
      <c r="A442" s="23">
        <v>432</v>
      </c>
      <c r="B442" s="22" t="s">
        <v>2632</v>
      </c>
      <c r="C442" s="25">
        <v>126</v>
      </c>
      <c r="D442" s="26">
        <v>2026</v>
      </c>
      <c r="E442" s="26">
        <v>20260703</v>
      </c>
      <c r="F442" s="26" t="s">
        <v>2189</v>
      </c>
      <c r="G442" s="26" t="s">
        <v>2224</v>
      </c>
      <c r="H442" s="26">
        <v>5736367</v>
      </c>
      <c r="I442" s="26">
        <v>5.15</v>
      </c>
      <c r="J442" s="26" t="s">
        <v>2191</v>
      </c>
      <c r="K442" s="26"/>
      <c r="L442" s="26"/>
      <c r="M442" s="26"/>
      <c r="N442" s="26"/>
      <c r="O442" s="26"/>
      <c r="P442" s="26">
        <v>0</v>
      </c>
      <c r="Q442" s="26">
        <v>1</v>
      </c>
      <c r="R442" s="26">
        <v>108123</v>
      </c>
      <c r="S442" s="27">
        <v>46062.253958333335</v>
      </c>
      <c r="T442" s="26">
        <v>5736367</v>
      </c>
      <c r="U442" s="26">
        <v>5736367</v>
      </c>
      <c r="V442" s="26">
        <v>0</v>
      </c>
      <c r="W442" s="26">
        <v>5448917</v>
      </c>
      <c r="X442" s="26">
        <v>5736367</v>
      </c>
      <c r="Y442" s="26">
        <v>105616633</v>
      </c>
      <c r="Z442" s="26"/>
      <c r="AA442" s="26"/>
    </row>
    <row r="443" spans="1:27" ht="15.75" hidden="1" thickBot="1" x14ac:dyDescent="0.3">
      <c r="A443" s="23">
        <v>433</v>
      </c>
      <c r="B443" s="22" t="s">
        <v>2633</v>
      </c>
      <c r="C443" s="25">
        <v>126</v>
      </c>
      <c r="D443" s="26">
        <v>2026</v>
      </c>
      <c r="E443" s="26">
        <v>20260579</v>
      </c>
      <c r="F443" s="26" t="s">
        <v>2189</v>
      </c>
      <c r="G443" s="26" t="s">
        <v>2224</v>
      </c>
      <c r="H443" s="26">
        <v>1780800</v>
      </c>
      <c r="I443" s="26">
        <v>5</v>
      </c>
      <c r="J443" s="26" t="s">
        <v>2191</v>
      </c>
      <c r="K443" s="26"/>
      <c r="L443" s="26"/>
      <c r="M443" s="26"/>
      <c r="N443" s="26"/>
      <c r="O443" s="26"/>
      <c r="P443" s="26">
        <v>0</v>
      </c>
      <c r="Q443" s="26">
        <v>1</v>
      </c>
      <c r="R443" s="26">
        <v>108282</v>
      </c>
      <c r="S443" s="27">
        <v>46062.670312499999</v>
      </c>
      <c r="T443" s="26">
        <v>1780800</v>
      </c>
      <c r="U443" s="26">
        <v>1780800</v>
      </c>
      <c r="V443" s="26">
        <v>0</v>
      </c>
      <c r="W443" s="26">
        <v>1722616</v>
      </c>
      <c r="X443" s="26">
        <v>1780800</v>
      </c>
      <c r="Y443" s="26">
        <v>33835200</v>
      </c>
      <c r="Z443" s="26"/>
      <c r="AA443" s="26"/>
    </row>
    <row r="444" spans="1:27" ht="15.75" hidden="1" thickBot="1" x14ac:dyDescent="0.3">
      <c r="A444" s="23">
        <v>434</v>
      </c>
      <c r="B444" s="22" t="s">
        <v>2634</v>
      </c>
      <c r="C444" s="25">
        <v>126</v>
      </c>
      <c r="D444" s="26">
        <v>2025</v>
      </c>
      <c r="E444" s="26">
        <v>20251420</v>
      </c>
      <c r="F444" s="26" t="s">
        <v>2189</v>
      </c>
      <c r="G444" s="26" t="s">
        <v>2194</v>
      </c>
      <c r="H444" s="26">
        <v>30068267</v>
      </c>
      <c r="I444" s="26">
        <v>100</v>
      </c>
      <c r="J444" s="26" t="s">
        <v>2196</v>
      </c>
      <c r="K444" s="26"/>
      <c r="L444" s="26"/>
      <c r="M444" s="26"/>
      <c r="N444" s="26"/>
      <c r="O444" s="26"/>
      <c r="P444" s="26">
        <v>0</v>
      </c>
      <c r="Q444" s="26">
        <v>4</v>
      </c>
      <c r="R444" s="26">
        <v>108624</v>
      </c>
      <c r="S444" s="27">
        <v>46069.38244212963</v>
      </c>
      <c r="T444" s="26">
        <v>8054000</v>
      </c>
      <c r="U444" s="26">
        <v>8054000</v>
      </c>
      <c r="V444" s="26">
        <v>0</v>
      </c>
      <c r="W444" s="26">
        <v>7799034</v>
      </c>
      <c r="X444" s="26">
        <v>30068267</v>
      </c>
      <c r="Y444" s="26">
        <v>0</v>
      </c>
      <c r="Z444" s="26"/>
      <c r="AA444" s="26"/>
    </row>
    <row r="445" spans="1:27" ht="15.75" hidden="1" thickBot="1" x14ac:dyDescent="0.3">
      <c r="A445" s="23">
        <v>435</v>
      </c>
      <c r="B445" s="22" t="s">
        <v>2635</v>
      </c>
      <c r="C445" s="25">
        <v>126</v>
      </c>
      <c r="D445" s="26">
        <v>2026</v>
      </c>
      <c r="E445" s="26">
        <v>20260606</v>
      </c>
      <c r="F445" s="26" t="s">
        <v>2189</v>
      </c>
      <c r="G445" s="26" t="s">
        <v>2224</v>
      </c>
      <c r="H445" s="26">
        <v>1598333</v>
      </c>
      <c r="I445" s="26">
        <v>4.24</v>
      </c>
      <c r="J445" s="26" t="s">
        <v>2191</v>
      </c>
      <c r="K445" s="26"/>
      <c r="L445" s="26"/>
      <c r="M445" s="26"/>
      <c r="N445" s="26"/>
      <c r="O445" s="26"/>
      <c r="P445" s="26">
        <v>0</v>
      </c>
      <c r="Q445" s="26">
        <v>1</v>
      </c>
      <c r="R445" s="26">
        <v>108361</v>
      </c>
      <c r="S445" s="27">
        <v>46063.401932870373</v>
      </c>
      <c r="T445" s="26">
        <v>1598333</v>
      </c>
      <c r="U445" s="26">
        <v>1598333</v>
      </c>
      <c r="V445" s="26">
        <v>0</v>
      </c>
      <c r="W445" s="26">
        <v>1548952</v>
      </c>
      <c r="X445" s="26">
        <v>1598333</v>
      </c>
      <c r="Y445" s="26">
        <v>36076667</v>
      </c>
      <c r="Z445" s="26"/>
      <c r="AA445" s="26"/>
    </row>
    <row r="446" spans="1:27" ht="15.75" hidden="1" thickBot="1" x14ac:dyDescent="0.3">
      <c r="A446" s="23">
        <v>436</v>
      </c>
      <c r="B446" s="22" t="s">
        <v>2636</v>
      </c>
      <c r="C446" s="25">
        <v>126</v>
      </c>
      <c r="D446" s="26">
        <v>2026</v>
      </c>
      <c r="E446" s="26">
        <v>20261043</v>
      </c>
      <c r="F446" s="26" t="s">
        <v>2189</v>
      </c>
      <c r="G446" s="26" t="s">
        <v>2224</v>
      </c>
      <c r="H446" s="26">
        <v>1960800</v>
      </c>
      <c r="I446" s="26">
        <v>3</v>
      </c>
      <c r="J446" s="26" t="s">
        <v>2191</v>
      </c>
      <c r="K446" s="26"/>
      <c r="L446" s="26"/>
      <c r="M446" s="26"/>
      <c r="N446" s="26"/>
      <c r="O446" s="26"/>
      <c r="P446" s="26">
        <v>0</v>
      </c>
      <c r="Q446" s="26">
        <v>1</v>
      </c>
      <c r="R446" s="26">
        <v>108106</v>
      </c>
      <c r="S446" s="27">
        <v>46058.615532407406</v>
      </c>
      <c r="T446" s="26">
        <v>1960800</v>
      </c>
      <c r="U446" s="26">
        <v>1960800</v>
      </c>
      <c r="V446" s="26">
        <v>0</v>
      </c>
      <c r="W446" s="26">
        <v>1894998</v>
      </c>
      <c r="X446" s="26">
        <v>1960800</v>
      </c>
      <c r="Y446" s="26">
        <v>63399200</v>
      </c>
      <c r="Z446" s="26"/>
      <c r="AA446" s="26"/>
    </row>
    <row r="447" spans="1:27" ht="15.75" hidden="1" thickBot="1" x14ac:dyDescent="0.3">
      <c r="A447" s="23">
        <v>437</v>
      </c>
      <c r="B447" s="22" t="s">
        <v>2637</v>
      </c>
      <c r="C447" s="25">
        <v>126</v>
      </c>
      <c r="D447" s="26">
        <v>2026</v>
      </c>
      <c r="E447" s="26">
        <v>20260834</v>
      </c>
      <c r="F447" s="26" t="s">
        <v>2189</v>
      </c>
      <c r="G447" s="26" t="s">
        <v>2224</v>
      </c>
      <c r="H447" s="26">
        <v>1484000</v>
      </c>
      <c r="I447" s="26">
        <v>3.7</v>
      </c>
      <c r="J447" s="26" t="s">
        <v>2191</v>
      </c>
      <c r="K447" s="26"/>
      <c r="L447" s="26"/>
      <c r="M447" s="26"/>
      <c r="N447" s="26"/>
      <c r="O447" s="26"/>
      <c r="P447" s="26">
        <v>0</v>
      </c>
      <c r="Q447" s="26">
        <v>1</v>
      </c>
      <c r="R447" s="26">
        <v>108043</v>
      </c>
      <c r="S447" s="27">
        <v>46057.564143518517</v>
      </c>
      <c r="T447" s="26">
        <v>1484000</v>
      </c>
      <c r="U447" s="26">
        <v>1484000</v>
      </c>
      <c r="V447" s="26">
        <v>0</v>
      </c>
      <c r="W447" s="26">
        <v>1436828</v>
      </c>
      <c r="X447" s="26">
        <v>1484000</v>
      </c>
      <c r="Y447" s="26">
        <v>38584000</v>
      </c>
      <c r="Z447" s="26"/>
      <c r="AA447" s="26"/>
    </row>
    <row r="448" spans="1:27" ht="15.75" hidden="1" thickBot="1" x14ac:dyDescent="0.3">
      <c r="A448" s="23">
        <v>438</v>
      </c>
      <c r="B448" s="22" t="s">
        <v>2638</v>
      </c>
      <c r="C448" s="25">
        <v>126</v>
      </c>
      <c r="D448" s="26">
        <v>2026</v>
      </c>
      <c r="E448" s="26">
        <v>20260107</v>
      </c>
      <c r="F448" s="26" t="s">
        <v>2189</v>
      </c>
      <c r="G448" s="26" t="s">
        <v>2224</v>
      </c>
      <c r="H448" s="26">
        <v>2226000</v>
      </c>
      <c r="I448" s="26">
        <v>5.56</v>
      </c>
      <c r="J448" s="26" t="s">
        <v>2191</v>
      </c>
      <c r="K448" s="26"/>
      <c r="L448" s="26"/>
      <c r="M448" s="26"/>
      <c r="N448" s="26"/>
      <c r="O448" s="26"/>
      <c r="P448" s="26">
        <v>0</v>
      </c>
      <c r="Q448" s="26">
        <v>1</v>
      </c>
      <c r="R448" s="26">
        <v>108426</v>
      </c>
      <c r="S448" s="27">
        <v>46063.690092592595</v>
      </c>
      <c r="T448" s="26">
        <v>2226000</v>
      </c>
      <c r="U448" s="26">
        <v>2226000</v>
      </c>
      <c r="V448" s="26">
        <v>0</v>
      </c>
      <c r="W448" s="26">
        <v>2155243</v>
      </c>
      <c r="X448" s="26">
        <v>2226000</v>
      </c>
      <c r="Y448" s="26">
        <v>37842000</v>
      </c>
      <c r="Z448" s="26"/>
      <c r="AA448" s="26"/>
    </row>
    <row r="449" spans="1:27" ht="15.75" hidden="1" thickBot="1" x14ac:dyDescent="0.3">
      <c r="A449" s="23">
        <v>439</v>
      </c>
      <c r="B449" s="22" t="s">
        <v>2639</v>
      </c>
      <c r="C449" s="25">
        <v>126</v>
      </c>
      <c r="D449" s="26">
        <v>2026</v>
      </c>
      <c r="E449" s="26">
        <v>20260195</v>
      </c>
      <c r="F449" s="26" t="s">
        <v>2189</v>
      </c>
      <c r="G449" s="26" t="s">
        <v>2224</v>
      </c>
      <c r="H449" s="26">
        <v>3678400</v>
      </c>
      <c r="I449" s="26">
        <v>7.33</v>
      </c>
      <c r="J449" s="26" t="s">
        <v>2191</v>
      </c>
      <c r="K449" s="26"/>
      <c r="L449" s="26"/>
      <c r="M449" s="26"/>
      <c r="N449" s="26"/>
      <c r="O449" s="26"/>
      <c r="P449" s="26">
        <v>0</v>
      </c>
      <c r="Q449" s="26">
        <v>1</v>
      </c>
      <c r="R449" s="26">
        <v>108432</v>
      </c>
      <c r="S449" s="27">
        <v>46063.703009259261</v>
      </c>
      <c r="T449" s="26">
        <v>3678400</v>
      </c>
      <c r="U449" s="26">
        <v>3678400</v>
      </c>
      <c r="V449" s="26">
        <v>0</v>
      </c>
      <c r="W449" s="26">
        <v>3558216</v>
      </c>
      <c r="X449" s="26">
        <v>3678400</v>
      </c>
      <c r="Y449" s="26">
        <v>46481600</v>
      </c>
      <c r="Z449" s="26"/>
      <c r="AA449" s="26"/>
    </row>
    <row r="450" spans="1:27" ht="15.75" hidden="1" thickBot="1" x14ac:dyDescent="0.3">
      <c r="A450" s="23">
        <v>440</v>
      </c>
      <c r="B450" s="22" t="s">
        <v>2640</v>
      </c>
      <c r="C450" s="25">
        <v>126</v>
      </c>
      <c r="D450" s="26">
        <v>2026</v>
      </c>
      <c r="E450" s="26">
        <v>20260883</v>
      </c>
      <c r="F450" s="26" t="s">
        <v>2189</v>
      </c>
      <c r="G450" s="26" t="s">
        <v>2224</v>
      </c>
      <c r="H450" s="26">
        <v>4893733</v>
      </c>
      <c r="I450" s="26">
        <v>4.93</v>
      </c>
      <c r="J450" s="26" t="s">
        <v>2191</v>
      </c>
      <c r="K450" s="26"/>
      <c r="L450" s="26"/>
      <c r="M450" s="26"/>
      <c r="N450" s="26"/>
      <c r="O450" s="26"/>
      <c r="P450" s="26">
        <v>0</v>
      </c>
      <c r="Q450" s="26">
        <v>1</v>
      </c>
      <c r="R450" s="26">
        <v>108542</v>
      </c>
      <c r="S450" s="27">
        <v>46066.435497685183</v>
      </c>
      <c r="T450" s="26">
        <v>4893733</v>
      </c>
      <c r="U450" s="26">
        <v>4893733</v>
      </c>
      <c r="V450" s="26">
        <v>0</v>
      </c>
      <c r="W450" s="26">
        <v>4727179</v>
      </c>
      <c r="X450" s="26">
        <v>4893733</v>
      </c>
      <c r="Y450" s="26">
        <v>94420267</v>
      </c>
      <c r="Z450" s="26"/>
      <c r="AA450" s="26"/>
    </row>
    <row r="451" spans="1:27" ht="15.75" hidden="1" thickBot="1" x14ac:dyDescent="0.3">
      <c r="A451" s="23">
        <v>441</v>
      </c>
      <c r="B451" s="22" t="s">
        <v>2641</v>
      </c>
      <c r="C451" s="25">
        <v>126</v>
      </c>
      <c r="D451" s="26">
        <v>2026</v>
      </c>
      <c r="E451" s="26">
        <v>20260792</v>
      </c>
      <c r="F451" s="26" t="s">
        <v>2189</v>
      </c>
      <c r="G451" s="26" t="s">
        <v>2224</v>
      </c>
      <c r="H451" s="26">
        <v>946333</v>
      </c>
      <c r="I451" s="26">
        <v>1.67</v>
      </c>
      <c r="J451" s="26" t="s">
        <v>2191</v>
      </c>
      <c r="K451" s="26"/>
      <c r="L451" s="26"/>
      <c r="M451" s="26"/>
      <c r="N451" s="26"/>
      <c r="O451" s="26"/>
      <c r="P451" s="26">
        <v>0</v>
      </c>
      <c r="Q451" s="26">
        <v>1</v>
      </c>
      <c r="R451" s="26">
        <v>108318</v>
      </c>
      <c r="S451" s="27">
        <v>46063.385393518518</v>
      </c>
      <c r="T451" s="26">
        <v>946333</v>
      </c>
      <c r="U451" s="26">
        <v>946333</v>
      </c>
      <c r="V451" s="26">
        <v>0</v>
      </c>
      <c r="W451" s="26">
        <v>915413</v>
      </c>
      <c r="X451" s="26">
        <v>946333</v>
      </c>
      <c r="Y451" s="26">
        <v>55833667</v>
      </c>
      <c r="Z451" s="26"/>
      <c r="AA451" s="26"/>
    </row>
    <row r="452" spans="1:27" ht="15.75" hidden="1" thickBot="1" x14ac:dyDescent="0.3">
      <c r="A452" s="23">
        <v>442</v>
      </c>
      <c r="B452" s="22" t="s">
        <v>2642</v>
      </c>
      <c r="C452" s="25">
        <v>126</v>
      </c>
      <c r="D452" s="26">
        <v>2026</v>
      </c>
      <c r="E452" s="26">
        <v>20260110</v>
      </c>
      <c r="F452" s="26" t="s">
        <v>2189</v>
      </c>
      <c r="G452" s="26" t="s">
        <v>2224</v>
      </c>
      <c r="H452" s="26">
        <v>4348600</v>
      </c>
      <c r="I452" s="26">
        <v>5.96</v>
      </c>
      <c r="J452" s="26" t="s">
        <v>2191</v>
      </c>
      <c r="K452" s="26"/>
      <c r="L452" s="26"/>
      <c r="M452" s="26"/>
      <c r="N452" s="26"/>
      <c r="O452" s="26"/>
      <c r="P452" s="26">
        <v>0</v>
      </c>
      <c r="Q452" s="26">
        <v>1</v>
      </c>
      <c r="R452" s="26">
        <v>108224</v>
      </c>
      <c r="S452" s="27">
        <v>46062.584780092591</v>
      </c>
      <c r="T452" s="26">
        <v>4348600</v>
      </c>
      <c r="U452" s="26">
        <v>4348600</v>
      </c>
      <c r="V452" s="26">
        <v>0</v>
      </c>
      <c r="W452" s="26">
        <v>4203099</v>
      </c>
      <c r="X452" s="26">
        <v>4348600</v>
      </c>
      <c r="Y452" s="26">
        <v>68554400</v>
      </c>
      <c r="Z452" s="26"/>
      <c r="AA452" s="26"/>
    </row>
    <row r="453" spans="1:27" ht="15.75" hidden="1" thickBot="1" x14ac:dyDescent="0.3">
      <c r="A453" s="23">
        <v>443</v>
      </c>
      <c r="B453" s="22" t="s">
        <v>2643</v>
      </c>
      <c r="C453" s="25">
        <v>126</v>
      </c>
      <c r="D453" s="26">
        <v>2026</v>
      </c>
      <c r="E453" s="26">
        <v>20260287</v>
      </c>
      <c r="F453" s="26" t="s">
        <v>2189</v>
      </c>
      <c r="G453" s="26" t="s">
        <v>2224</v>
      </c>
      <c r="H453" s="26">
        <v>1255833</v>
      </c>
      <c r="I453" s="26">
        <v>3.33</v>
      </c>
      <c r="J453" s="26" t="s">
        <v>2191</v>
      </c>
      <c r="K453" s="26"/>
      <c r="L453" s="26"/>
      <c r="M453" s="26"/>
      <c r="N453" s="26"/>
      <c r="O453" s="26"/>
      <c r="P453" s="26">
        <v>0</v>
      </c>
      <c r="Q453" s="26">
        <v>1</v>
      </c>
      <c r="R453" s="26">
        <v>108314</v>
      </c>
      <c r="S453" s="27">
        <v>46063.370625000003</v>
      </c>
      <c r="T453" s="26">
        <v>1255833</v>
      </c>
      <c r="U453" s="26">
        <v>1255833</v>
      </c>
      <c r="V453" s="26">
        <v>0</v>
      </c>
      <c r="W453" s="26">
        <v>1216219</v>
      </c>
      <c r="X453" s="26">
        <v>1255833</v>
      </c>
      <c r="Y453" s="26">
        <v>36419167</v>
      </c>
      <c r="Z453" s="26"/>
      <c r="AA453" s="26"/>
    </row>
    <row r="454" spans="1:27" ht="15.75" hidden="1" thickBot="1" x14ac:dyDescent="0.3">
      <c r="A454" s="23">
        <v>444</v>
      </c>
      <c r="B454" s="22" t="s">
        <v>2644</v>
      </c>
      <c r="C454" s="25">
        <v>126</v>
      </c>
      <c r="D454" s="26">
        <v>2026</v>
      </c>
      <c r="E454" s="26">
        <v>20260816</v>
      </c>
      <c r="F454" s="26" t="s">
        <v>2189</v>
      </c>
      <c r="G454" s="26" t="s">
        <v>2281</v>
      </c>
      <c r="H454" s="26">
        <v>1117233</v>
      </c>
      <c r="I454" s="26">
        <v>3.33</v>
      </c>
      <c r="J454" s="26" t="s">
        <v>2191</v>
      </c>
      <c r="K454" s="26"/>
      <c r="L454" s="26"/>
      <c r="M454" s="26"/>
      <c r="N454" s="26"/>
      <c r="O454" s="26"/>
      <c r="P454" s="26">
        <v>0</v>
      </c>
      <c r="Q454" s="26">
        <v>1</v>
      </c>
      <c r="R454" s="26">
        <v>108456</v>
      </c>
      <c r="S454" s="27">
        <v>46063.714074074072</v>
      </c>
      <c r="T454" s="26">
        <v>1117233</v>
      </c>
      <c r="U454" s="26">
        <v>1117233</v>
      </c>
      <c r="V454" s="26">
        <v>0</v>
      </c>
      <c r="W454" s="26">
        <v>1080277</v>
      </c>
      <c r="X454" s="26">
        <v>1117233</v>
      </c>
      <c r="Y454" s="26">
        <v>32399767</v>
      </c>
      <c r="Z454" s="26"/>
      <c r="AA454" s="26"/>
    </row>
    <row r="455" spans="1:27" ht="15.75" hidden="1" thickBot="1" x14ac:dyDescent="0.3">
      <c r="A455" s="23">
        <v>445</v>
      </c>
      <c r="B455" s="22" t="s">
        <v>2645</v>
      </c>
      <c r="C455" s="25">
        <v>126</v>
      </c>
      <c r="D455" s="26">
        <v>2026</v>
      </c>
      <c r="E455" s="26">
        <v>20260689</v>
      </c>
      <c r="F455" s="26" t="s">
        <v>2189</v>
      </c>
      <c r="G455" s="26" t="s">
        <v>2224</v>
      </c>
      <c r="H455" s="26">
        <v>653600</v>
      </c>
      <c r="I455" s="26">
        <v>0.95</v>
      </c>
      <c r="J455" s="26" t="s">
        <v>2191</v>
      </c>
      <c r="K455" s="26"/>
      <c r="L455" s="26"/>
      <c r="M455" s="26"/>
      <c r="N455" s="26"/>
      <c r="O455" s="26"/>
      <c r="P455" s="26">
        <v>0</v>
      </c>
      <c r="Q455" s="26">
        <v>1</v>
      </c>
      <c r="R455" s="26">
        <v>109032</v>
      </c>
      <c r="S455" s="27">
        <v>46072.400914351849</v>
      </c>
      <c r="T455" s="26">
        <v>653600</v>
      </c>
      <c r="U455" s="26">
        <v>653600</v>
      </c>
      <c r="V455" s="26">
        <v>0</v>
      </c>
      <c r="W455" s="26">
        <v>632824</v>
      </c>
      <c r="X455" s="26">
        <v>653600</v>
      </c>
      <c r="Y455" s="26">
        <v>67974400</v>
      </c>
      <c r="Z455" s="26"/>
      <c r="AA455" s="26"/>
    </row>
    <row r="456" spans="1:27" ht="15.75" hidden="1" thickBot="1" x14ac:dyDescent="0.3">
      <c r="A456" s="23">
        <v>446</v>
      </c>
      <c r="B456" s="22" t="s">
        <v>2646</v>
      </c>
      <c r="C456" s="25">
        <v>126</v>
      </c>
      <c r="D456" s="26">
        <v>2026</v>
      </c>
      <c r="E456" s="26">
        <v>20260884</v>
      </c>
      <c r="F456" s="26" t="s">
        <v>2189</v>
      </c>
      <c r="G456" s="26" t="s">
        <v>2281</v>
      </c>
      <c r="H456" s="26">
        <v>1683200</v>
      </c>
      <c r="I456" s="26">
        <v>4.6399999999999997</v>
      </c>
      <c r="J456" s="26" t="s">
        <v>2191</v>
      </c>
      <c r="K456" s="26"/>
      <c r="L456" s="26"/>
      <c r="M456" s="26"/>
      <c r="N456" s="26"/>
      <c r="O456" s="26"/>
      <c r="P456" s="26">
        <v>0</v>
      </c>
      <c r="Q456" s="26">
        <v>1</v>
      </c>
      <c r="R456" s="26">
        <v>108944</v>
      </c>
      <c r="S456" s="27">
        <v>46072.402291666665</v>
      </c>
      <c r="T456" s="26">
        <v>1683200</v>
      </c>
      <c r="U456" s="26">
        <v>1683200</v>
      </c>
      <c r="V456" s="26">
        <v>0</v>
      </c>
      <c r="W456" s="26">
        <v>1630265</v>
      </c>
      <c r="X456" s="26">
        <v>1683200</v>
      </c>
      <c r="Y456" s="26">
        <v>34610800</v>
      </c>
      <c r="Z456" s="26"/>
      <c r="AA456" s="26"/>
    </row>
    <row r="457" spans="1:27" ht="15.75" hidden="1" thickBot="1" x14ac:dyDescent="0.3">
      <c r="A457" s="23">
        <v>447</v>
      </c>
      <c r="B457" s="22" t="s">
        <v>2647</v>
      </c>
      <c r="C457" s="25">
        <v>126</v>
      </c>
      <c r="D457" s="26">
        <v>2026</v>
      </c>
      <c r="E457" s="26">
        <v>20260163</v>
      </c>
      <c r="F457" s="26" t="s">
        <v>2189</v>
      </c>
      <c r="G457" s="26" t="s">
        <v>2281</v>
      </c>
      <c r="H457" s="26">
        <v>2419600</v>
      </c>
      <c r="I457" s="26">
        <v>6.97</v>
      </c>
      <c r="J457" s="26" t="s">
        <v>2191</v>
      </c>
      <c r="K457" s="26"/>
      <c r="L457" s="26"/>
      <c r="M457" s="26"/>
      <c r="N457" s="26"/>
      <c r="O457" s="26"/>
      <c r="P457" s="26">
        <v>0</v>
      </c>
      <c r="Q457" s="26">
        <v>1</v>
      </c>
      <c r="R457" s="26">
        <v>108525</v>
      </c>
      <c r="S457" s="27">
        <v>46066.437962962962</v>
      </c>
      <c r="T457" s="26">
        <v>2419600</v>
      </c>
      <c r="U457" s="26">
        <v>2419600</v>
      </c>
      <c r="V457" s="26">
        <v>0</v>
      </c>
      <c r="W457" s="26">
        <v>2339432</v>
      </c>
      <c r="X457" s="26">
        <v>2419600</v>
      </c>
      <c r="Y457" s="26">
        <v>32296400</v>
      </c>
      <c r="Z457" s="26"/>
      <c r="AA457" s="26"/>
    </row>
    <row r="458" spans="1:27" ht="15.75" hidden="1" thickBot="1" x14ac:dyDescent="0.3">
      <c r="A458" s="23">
        <v>448</v>
      </c>
      <c r="B458" s="22" t="s">
        <v>2648</v>
      </c>
      <c r="C458" s="25">
        <v>126</v>
      </c>
      <c r="D458" s="26">
        <v>2026</v>
      </c>
      <c r="E458" s="26">
        <v>20260649</v>
      </c>
      <c r="F458" s="26" t="s">
        <v>2189</v>
      </c>
      <c r="G458" s="26" t="s">
        <v>2224</v>
      </c>
      <c r="H458" s="26">
        <v>1632400</v>
      </c>
      <c r="I458" s="26">
        <v>3.33</v>
      </c>
      <c r="J458" s="26" t="s">
        <v>2191</v>
      </c>
      <c r="K458" s="26"/>
      <c r="L458" s="26"/>
      <c r="M458" s="26"/>
      <c r="N458" s="26"/>
      <c r="O458" s="26"/>
      <c r="P458" s="26">
        <v>0</v>
      </c>
      <c r="Q458" s="26">
        <v>1</v>
      </c>
      <c r="R458" s="26">
        <v>108518</v>
      </c>
      <c r="S458" s="27">
        <v>46066.445891203701</v>
      </c>
      <c r="T458" s="26">
        <v>1632400</v>
      </c>
      <c r="U458" s="26">
        <v>1632400</v>
      </c>
      <c r="V458" s="26">
        <v>0</v>
      </c>
      <c r="W458" s="26">
        <v>1577619</v>
      </c>
      <c r="X458" s="26">
        <v>1632400</v>
      </c>
      <c r="Y458" s="26">
        <v>47339600</v>
      </c>
      <c r="Z458" s="26"/>
      <c r="AA458" s="26"/>
    </row>
    <row r="459" spans="1:27" ht="15.75" hidden="1" thickBot="1" x14ac:dyDescent="0.3">
      <c r="A459" s="23">
        <v>449</v>
      </c>
      <c r="B459" s="22" t="s">
        <v>2649</v>
      </c>
      <c r="C459" s="25">
        <v>126</v>
      </c>
      <c r="D459" s="26">
        <v>2026</v>
      </c>
      <c r="E459" s="26">
        <v>20260746</v>
      </c>
      <c r="F459" s="26" t="s">
        <v>2189</v>
      </c>
      <c r="G459" s="26" t="s">
        <v>2224</v>
      </c>
      <c r="H459" s="26">
        <v>1342333</v>
      </c>
      <c r="I459" s="26">
        <v>1.59</v>
      </c>
      <c r="J459" s="26" t="s">
        <v>2191</v>
      </c>
      <c r="K459" s="26"/>
      <c r="L459" s="26"/>
      <c r="M459" s="26"/>
      <c r="N459" s="26"/>
      <c r="O459" s="26"/>
      <c r="P459" s="26">
        <v>0</v>
      </c>
      <c r="Q459" s="26">
        <v>1</v>
      </c>
      <c r="R459" s="26">
        <v>109062</v>
      </c>
      <c r="S459" s="27">
        <v>46072.474050925928</v>
      </c>
      <c r="T459" s="26">
        <v>1342333</v>
      </c>
      <c r="U459" s="26">
        <v>1342333</v>
      </c>
      <c r="V459" s="26">
        <v>0</v>
      </c>
      <c r="W459" s="26">
        <v>1300568</v>
      </c>
      <c r="X459" s="26">
        <v>1342333</v>
      </c>
      <c r="Y459" s="26">
        <v>83224667</v>
      </c>
      <c r="Z459" s="26"/>
      <c r="AA459" s="26"/>
    </row>
    <row r="460" spans="1:27" ht="15.75" hidden="1" thickBot="1" x14ac:dyDescent="0.3">
      <c r="A460" s="23">
        <v>450</v>
      </c>
      <c r="B460" s="22" t="s">
        <v>2650</v>
      </c>
      <c r="C460" s="25">
        <v>126</v>
      </c>
      <c r="D460" s="26">
        <v>2026</v>
      </c>
      <c r="E460" s="26">
        <v>20260157</v>
      </c>
      <c r="F460" s="26" t="s">
        <v>2189</v>
      </c>
      <c r="G460" s="26" t="s">
        <v>2224</v>
      </c>
      <c r="H460" s="26">
        <v>4604400</v>
      </c>
      <c r="I460" s="26">
        <v>6</v>
      </c>
      <c r="J460" s="26" t="s">
        <v>2191</v>
      </c>
      <c r="K460" s="26"/>
      <c r="L460" s="26"/>
      <c r="M460" s="26"/>
      <c r="N460" s="26"/>
      <c r="O460" s="26"/>
      <c r="P460" s="26">
        <v>0</v>
      </c>
      <c r="Q460" s="26">
        <v>1</v>
      </c>
      <c r="R460" s="26">
        <v>108220</v>
      </c>
      <c r="S460" s="27">
        <v>46062.378645833334</v>
      </c>
      <c r="T460" s="26">
        <v>4604400</v>
      </c>
      <c r="U460" s="26">
        <v>4604400</v>
      </c>
      <c r="V460" s="26">
        <v>0</v>
      </c>
      <c r="W460" s="26">
        <v>4445263</v>
      </c>
      <c r="X460" s="26">
        <v>4604400</v>
      </c>
      <c r="Y460" s="26">
        <v>72135600</v>
      </c>
      <c r="Z460" s="26"/>
      <c r="AA460" s="26"/>
    </row>
    <row r="461" spans="1:27" ht="15.75" hidden="1" thickBot="1" x14ac:dyDescent="0.3">
      <c r="A461" s="23">
        <v>451</v>
      </c>
      <c r="B461" s="22" t="s">
        <v>2651</v>
      </c>
      <c r="C461" s="25">
        <v>126</v>
      </c>
      <c r="D461" s="26">
        <v>2026</v>
      </c>
      <c r="E461" s="26">
        <v>20260592</v>
      </c>
      <c r="F461" s="26" t="s">
        <v>2189</v>
      </c>
      <c r="G461" s="26" t="s">
        <v>2224</v>
      </c>
      <c r="H461" s="26">
        <v>1329667</v>
      </c>
      <c r="I461" s="26">
        <v>4.17</v>
      </c>
      <c r="J461" s="26" t="s">
        <v>2191</v>
      </c>
      <c r="K461" s="26"/>
      <c r="L461" s="26"/>
      <c r="M461" s="26"/>
      <c r="N461" s="26"/>
      <c r="O461" s="26"/>
      <c r="P461" s="26">
        <v>0</v>
      </c>
      <c r="Q461" s="26">
        <v>1</v>
      </c>
      <c r="R461" s="26">
        <v>108248</v>
      </c>
      <c r="S461" s="27">
        <v>46062.600682870368</v>
      </c>
      <c r="T461" s="26">
        <v>1329667</v>
      </c>
      <c r="U461" s="26">
        <v>1329667</v>
      </c>
      <c r="V461" s="26">
        <v>0</v>
      </c>
      <c r="W461" s="26">
        <v>1286352</v>
      </c>
      <c r="X461" s="26">
        <v>1329667</v>
      </c>
      <c r="Y461" s="26">
        <v>30582333</v>
      </c>
      <c r="Z461" s="26"/>
      <c r="AA461" s="26"/>
    </row>
    <row r="462" spans="1:27" ht="15.75" hidden="1" thickBot="1" x14ac:dyDescent="0.3">
      <c r="A462" s="23">
        <v>452</v>
      </c>
      <c r="B462" s="22" t="s">
        <v>2652</v>
      </c>
      <c r="C462" s="25">
        <v>126</v>
      </c>
      <c r="D462" s="26">
        <v>2026</v>
      </c>
      <c r="E462" s="26">
        <v>20260770</v>
      </c>
      <c r="F462" s="26" t="s">
        <v>2189</v>
      </c>
      <c r="G462" s="26" t="s">
        <v>2281</v>
      </c>
      <c r="H462" s="26">
        <v>770333</v>
      </c>
      <c r="I462" s="26">
        <v>3.03</v>
      </c>
      <c r="J462" s="26" t="s">
        <v>2191</v>
      </c>
      <c r="K462" s="26"/>
      <c r="L462" s="26"/>
      <c r="M462" s="26"/>
      <c r="N462" s="26"/>
      <c r="O462" s="26"/>
      <c r="P462" s="26">
        <v>0</v>
      </c>
      <c r="Q462" s="26">
        <v>1</v>
      </c>
      <c r="R462" s="26">
        <v>108447</v>
      </c>
      <c r="S462" s="27">
        <v>46063.70653935185</v>
      </c>
      <c r="T462" s="26">
        <v>770333</v>
      </c>
      <c r="U462" s="26">
        <v>770333</v>
      </c>
      <c r="V462" s="26">
        <v>0</v>
      </c>
      <c r="W462" s="26">
        <v>745239</v>
      </c>
      <c r="X462" s="26">
        <v>770333</v>
      </c>
      <c r="Y462" s="26">
        <v>24650667</v>
      </c>
      <c r="Z462" s="26"/>
      <c r="AA462" s="26"/>
    </row>
    <row r="463" spans="1:27" ht="15.75" hidden="1" thickBot="1" x14ac:dyDescent="0.3">
      <c r="A463" s="23">
        <v>453</v>
      </c>
      <c r="B463" s="22" t="s">
        <v>2653</v>
      </c>
      <c r="C463" s="25">
        <v>126</v>
      </c>
      <c r="D463" s="26">
        <v>2026</v>
      </c>
      <c r="E463" s="26">
        <v>20260935</v>
      </c>
      <c r="F463" s="26" t="s">
        <v>2189</v>
      </c>
      <c r="G463" s="26" t="s">
        <v>2281</v>
      </c>
      <c r="H463" s="26">
        <v>304700</v>
      </c>
      <c r="I463" s="26">
        <v>0.91</v>
      </c>
      <c r="J463" s="26" t="s">
        <v>2191</v>
      </c>
      <c r="K463" s="26"/>
      <c r="L463" s="26"/>
      <c r="M463" s="26"/>
      <c r="N463" s="26"/>
      <c r="O463" s="26"/>
      <c r="P463" s="26">
        <v>0</v>
      </c>
      <c r="Q463" s="26">
        <v>1</v>
      </c>
      <c r="R463" s="26">
        <v>108310</v>
      </c>
      <c r="S463" s="27">
        <v>46063.366307870368</v>
      </c>
      <c r="T463" s="26">
        <v>304700</v>
      </c>
      <c r="U463" s="26">
        <v>304700</v>
      </c>
      <c r="V463" s="26">
        <v>0</v>
      </c>
      <c r="W463" s="26">
        <v>294621</v>
      </c>
      <c r="X463" s="26">
        <v>304700</v>
      </c>
      <c r="Y463" s="26">
        <v>33212300</v>
      </c>
      <c r="Z463" s="26"/>
      <c r="AA463" s="26"/>
    </row>
    <row r="464" spans="1:27" ht="15.75" hidden="1" thickBot="1" x14ac:dyDescent="0.3">
      <c r="A464" s="23">
        <v>454</v>
      </c>
      <c r="B464" s="22" t="s">
        <v>2654</v>
      </c>
      <c r="C464" s="25">
        <v>126</v>
      </c>
      <c r="D464" s="26">
        <v>2026</v>
      </c>
      <c r="E464" s="26">
        <v>20260303</v>
      </c>
      <c r="F464" s="26" t="s">
        <v>2189</v>
      </c>
      <c r="G464" s="26" t="s">
        <v>2224</v>
      </c>
      <c r="H464" s="26">
        <v>7741600</v>
      </c>
      <c r="I464" s="26">
        <v>7.62</v>
      </c>
      <c r="J464" s="26" t="s">
        <v>2191</v>
      </c>
      <c r="K464" s="26"/>
      <c r="L464" s="26"/>
      <c r="M464" s="26"/>
      <c r="N464" s="26"/>
      <c r="O464" s="26"/>
      <c r="P464" s="26">
        <v>0</v>
      </c>
      <c r="Q464" s="26">
        <v>1</v>
      </c>
      <c r="R464" s="26">
        <v>108403</v>
      </c>
      <c r="S464" s="27">
        <v>46063.686180555553</v>
      </c>
      <c r="T464" s="26">
        <v>7741600</v>
      </c>
      <c r="U464" s="26">
        <v>7741600</v>
      </c>
      <c r="V464" s="26">
        <v>0</v>
      </c>
      <c r="W464" s="26">
        <v>7285113</v>
      </c>
      <c r="X464" s="26">
        <v>7741600</v>
      </c>
      <c r="Y464" s="26">
        <v>93866900</v>
      </c>
      <c r="Z464" s="26"/>
      <c r="AA464" s="26"/>
    </row>
    <row r="465" spans="1:27" ht="15.75" hidden="1" thickBot="1" x14ac:dyDescent="0.3">
      <c r="A465" s="23">
        <v>455</v>
      </c>
      <c r="B465" s="22" t="s">
        <v>2655</v>
      </c>
      <c r="C465" s="25">
        <v>126</v>
      </c>
      <c r="D465" s="26">
        <v>2026</v>
      </c>
      <c r="E465" s="26">
        <v>20260228</v>
      </c>
      <c r="F465" s="26" t="s">
        <v>2189</v>
      </c>
      <c r="G465" s="26" t="s">
        <v>2224</v>
      </c>
      <c r="H465" s="26">
        <v>3703733</v>
      </c>
      <c r="I465" s="26">
        <v>5.15</v>
      </c>
      <c r="J465" s="26" t="s">
        <v>2191</v>
      </c>
      <c r="K465" s="26"/>
      <c r="L465" s="26"/>
      <c r="M465" s="26"/>
      <c r="N465" s="26"/>
      <c r="O465" s="26"/>
      <c r="P465" s="26">
        <v>0</v>
      </c>
      <c r="Q465" s="26">
        <v>1</v>
      </c>
      <c r="R465" s="26">
        <v>108022</v>
      </c>
      <c r="S465" s="27">
        <v>46057.510138888887</v>
      </c>
      <c r="T465" s="26">
        <v>3703733</v>
      </c>
      <c r="U465" s="26">
        <v>3703733</v>
      </c>
      <c r="V465" s="26">
        <v>0</v>
      </c>
      <c r="W465" s="26">
        <v>3588497</v>
      </c>
      <c r="X465" s="26">
        <v>3703733</v>
      </c>
      <c r="Y465" s="26">
        <v>68192267</v>
      </c>
      <c r="Z465" s="26"/>
      <c r="AA465" s="26"/>
    </row>
    <row r="466" spans="1:27" ht="15.75" hidden="1" thickBot="1" x14ac:dyDescent="0.3">
      <c r="A466" s="23">
        <v>456</v>
      </c>
      <c r="B466" s="22" t="s">
        <v>2656</v>
      </c>
      <c r="C466" s="25">
        <v>126</v>
      </c>
      <c r="D466" s="26">
        <v>2026</v>
      </c>
      <c r="E466" s="26">
        <v>20260039</v>
      </c>
      <c r="F466" s="26" t="s">
        <v>2189</v>
      </c>
      <c r="G466" s="26" t="s">
        <v>2224</v>
      </c>
      <c r="H466" s="26">
        <v>4832400</v>
      </c>
      <c r="I466" s="26">
        <v>5.45</v>
      </c>
      <c r="J466" s="26" t="s">
        <v>2191</v>
      </c>
      <c r="K466" s="26"/>
      <c r="L466" s="26"/>
      <c r="M466" s="26"/>
      <c r="N466" s="26"/>
      <c r="O466" s="26"/>
      <c r="P466" s="26">
        <v>0</v>
      </c>
      <c r="Q466" s="26">
        <v>1</v>
      </c>
      <c r="R466" s="26">
        <v>108274</v>
      </c>
      <c r="S466" s="27">
        <v>46063.354189814818</v>
      </c>
      <c r="T466" s="26">
        <v>4832400</v>
      </c>
      <c r="U466" s="26">
        <v>4832400</v>
      </c>
      <c r="V466" s="26">
        <v>0</v>
      </c>
      <c r="W466" s="26">
        <v>4678794</v>
      </c>
      <c r="X466" s="26">
        <v>4832400</v>
      </c>
      <c r="Y466" s="26">
        <v>83761600</v>
      </c>
      <c r="Z466" s="26"/>
      <c r="AA466" s="26"/>
    </row>
    <row r="467" spans="1:27" ht="15.75" hidden="1" thickBot="1" x14ac:dyDescent="0.3">
      <c r="A467" s="23">
        <v>457</v>
      </c>
      <c r="B467" s="22" t="s">
        <v>2657</v>
      </c>
      <c r="C467" s="25">
        <v>126</v>
      </c>
      <c r="D467" s="26">
        <v>2026</v>
      </c>
      <c r="E467" s="26">
        <v>20260655</v>
      </c>
      <c r="F467" s="26" t="s">
        <v>2189</v>
      </c>
      <c r="G467" s="26" t="s">
        <v>2224</v>
      </c>
      <c r="H467" s="26">
        <v>4049200</v>
      </c>
      <c r="I467" s="26">
        <v>3.81</v>
      </c>
      <c r="J467" s="26" t="s">
        <v>2191</v>
      </c>
      <c r="K467" s="26"/>
      <c r="L467" s="26"/>
      <c r="M467" s="26"/>
      <c r="N467" s="26"/>
      <c r="O467" s="26"/>
      <c r="P467" s="26">
        <v>0</v>
      </c>
      <c r="Q467" s="26">
        <v>1</v>
      </c>
      <c r="R467" s="26">
        <v>108516</v>
      </c>
      <c r="S467" s="27">
        <v>46065.629629629628</v>
      </c>
      <c r="T467" s="26">
        <v>4049200</v>
      </c>
      <c r="U467" s="26">
        <v>4049200</v>
      </c>
      <c r="V467" s="26">
        <v>0</v>
      </c>
      <c r="W467" s="26">
        <v>3846294</v>
      </c>
      <c r="X467" s="26">
        <v>4049200</v>
      </c>
      <c r="Y467" s="26">
        <v>102242300</v>
      </c>
      <c r="Z467" s="26"/>
      <c r="AA467" s="26"/>
    </row>
    <row r="468" spans="1:27" ht="15.75" hidden="1" thickBot="1" x14ac:dyDescent="0.3">
      <c r="A468" s="23">
        <v>458</v>
      </c>
      <c r="B468" s="22" t="s">
        <v>2658</v>
      </c>
      <c r="C468" s="25">
        <v>126</v>
      </c>
      <c r="D468" s="26">
        <v>2026</v>
      </c>
      <c r="E468" s="26">
        <v>20260042</v>
      </c>
      <c r="F468" s="26" t="s">
        <v>2189</v>
      </c>
      <c r="G468" s="26" t="s">
        <v>2224</v>
      </c>
      <c r="H468" s="26">
        <v>2888500</v>
      </c>
      <c r="I468" s="26">
        <v>5.56</v>
      </c>
      <c r="J468" s="26" t="s">
        <v>2191</v>
      </c>
      <c r="K468" s="26"/>
      <c r="L468" s="26"/>
      <c r="M468" s="26"/>
      <c r="N468" s="26"/>
      <c r="O468" s="26"/>
      <c r="P468" s="26">
        <v>0</v>
      </c>
      <c r="Q468" s="26">
        <v>1</v>
      </c>
      <c r="R468" s="26">
        <v>108129</v>
      </c>
      <c r="S468" s="27">
        <v>46060.461157407408</v>
      </c>
      <c r="T468" s="26">
        <v>2888500</v>
      </c>
      <c r="U468" s="26">
        <v>2888500</v>
      </c>
      <c r="V468" s="26">
        <v>0</v>
      </c>
      <c r="W468" s="26">
        <v>2794124</v>
      </c>
      <c r="X468" s="26">
        <v>2888500</v>
      </c>
      <c r="Y468" s="26">
        <v>49104500</v>
      </c>
      <c r="Z468" s="26"/>
      <c r="AA468" s="26"/>
    </row>
    <row r="469" spans="1:27" ht="15.75" hidden="1" thickBot="1" x14ac:dyDescent="0.3">
      <c r="A469" s="23">
        <v>459</v>
      </c>
      <c r="B469" s="22" t="s">
        <v>2659</v>
      </c>
      <c r="C469" s="25">
        <v>126</v>
      </c>
      <c r="D469" s="26">
        <v>2026</v>
      </c>
      <c r="E469" s="26">
        <v>20260428</v>
      </c>
      <c r="F469" s="26" t="s">
        <v>2189</v>
      </c>
      <c r="G469" s="26" t="s">
        <v>2224</v>
      </c>
      <c r="H469" s="26">
        <v>2671200</v>
      </c>
      <c r="I469" s="26">
        <v>5.45</v>
      </c>
      <c r="J469" s="26" t="s">
        <v>2191</v>
      </c>
      <c r="K469" s="26"/>
      <c r="L469" s="26"/>
      <c r="M469" s="26"/>
      <c r="N469" s="26"/>
      <c r="O469" s="26"/>
      <c r="P469" s="26">
        <v>0</v>
      </c>
      <c r="Q469" s="26">
        <v>1</v>
      </c>
      <c r="R469" s="26">
        <v>108270</v>
      </c>
      <c r="S469" s="27">
        <v>46063.349004629628</v>
      </c>
      <c r="T469" s="26">
        <v>2671200</v>
      </c>
      <c r="U469" s="26">
        <v>2671200</v>
      </c>
      <c r="V469" s="26">
        <v>0</v>
      </c>
      <c r="W469" s="26">
        <v>2583924</v>
      </c>
      <c r="X469" s="26">
        <v>2671200</v>
      </c>
      <c r="Y469" s="26">
        <v>46300800</v>
      </c>
      <c r="Z469" s="26"/>
      <c r="AA469" s="26"/>
    </row>
    <row r="470" spans="1:27" ht="15.75" hidden="1" thickBot="1" x14ac:dyDescent="0.3">
      <c r="A470" s="23">
        <v>460</v>
      </c>
      <c r="B470" s="22" t="s">
        <v>2660</v>
      </c>
      <c r="C470" s="25">
        <v>126</v>
      </c>
      <c r="D470" s="26">
        <v>2026</v>
      </c>
      <c r="E470" s="26">
        <v>20261065</v>
      </c>
      <c r="F470" s="26" t="s">
        <v>2189</v>
      </c>
      <c r="G470" s="26" t="s">
        <v>2281</v>
      </c>
      <c r="H470" s="26">
        <v>616267</v>
      </c>
      <c r="I470" s="26">
        <v>3.14</v>
      </c>
      <c r="J470" s="26" t="s">
        <v>2191</v>
      </c>
      <c r="K470" s="26"/>
      <c r="L470" s="26"/>
      <c r="M470" s="26"/>
      <c r="N470" s="26"/>
      <c r="O470" s="26"/>
      <c r="P470" s="26">
        <v>0</v>
      </c>
      <c r="Q470" s="26">
        <v>1</v>
      </c>
      <c r="R470" s="26">
        <v>108141</v>
      </c>
      <c r="S470" s="27">
        <v>46062.262141203704</v>
      </c>
      <c r="T470" s="26">
        <v>616267</v>
      </c>
      <c r="U470" s="26">
        <v>616267</v>
      </c>
      <c r="V470" s="26">
        <v>0</v>
      </c>
      <c r="W470" s="26">
        <v>596193</v>
      </c>
      <c r="X470" s="26">
        <v>616267</v>
      </c>
      <c r="Y470" s="26">
        <v>19027233</v>
      </c>
      <c r="Z470" s="26"/>
      <c r="AA470" s="26"/>
    </row>
    <row r="471" spans="1:27" ht="15.75" hidden="1" thickBot="1" x14ac:dyDescent="0.3">
      <c r="A471" s="23">
        <v>461</v>
      </c>
      <c r="B471" s="22" t="s">
        <v>2661</v>
      </c>
      <c r="C471" s="25">
        <v>126</v>
      </c>
      <c r="D471" s="26">
        <v>2026</v>
      </c>
      <c r="E471" s="26">
        <v>20261028</v>
      </c>
      <c r="F471" s="26" t="s">
        <v>2189</v>
      </c>
      <c r="G471" s="26" t="s">
        <v>2224</v>
      </c>
      <c r="H471" s="26">
        <v>224733</v>
      </c>
      <c r="I471" s="26">
        <v>0.33</v>
      </c>
      <c r="J471" s="26" t="s">
        <v>2191</v>
      </c>
      <c r="K471" s="26"/>
      <c r="L471" s="26"/>
      <c r="M471" s="26"/>
      <c r="N471" s="26"/>
      <c r="O471" s="26"/>
      <c r="P471" s="26">
        <v>0</v>
      </c>
      <c r="Q471" s="26">
        <v>1</v>
      </c>
      <c r="R471" s="26">
        <v>108563</v>
      </c>
      <c r="S471" s="27">
        <v>46066.648449074077</v>
      </c>
      <c r="T471" s="26">
        <v>224733</v>
      </c>
      <c r="U471" s="26">
        <v>224733</v>
      </c>
      <c r="V471" s="26">
        <v>0</v>
      </c>
      <c r="W471" s="26">
        <v>213348</v>
      </c>
      <c r="X471" s="26">
        <v>224733</v>
      </c>
      <c r="Y471" s="26">
        <v>67195267</v>
      </c>
      <c r="Z471" s="26"/>
      <c r="AA471" s="26"/>
    </row>
    <row r="472" spans="1:27" ht="15.75" hidden="1" thickBot="1" x14ac:dyDescent="0.3">
      <c r="A472" s="23">
        <v>462</v>
      </c>
      <c r="B472" s="22" t="s">
        <v>2662</v>
      </c>
      <c r="C472" s="25">
        <v>126</v>
      </c>
      <c r="D472" s="26">
        <v>2026</v>
      </c>
      <c r="E472" s="26">
        <v>20260288</v>
      </c>
      <c r="F472" s="26" t="s">
        <v>2189</v>
      </c>
      <c r="G472" s="26" t="s">
        <v>2224</v>
      </c>
      <c r="H472" s="26">
        <v>2310800</v>
      </c>
      <c r="I472" s="26">
        <v>3.64</v>
      </c>
      <c r="J472" s="26" t="s">
        <v>2191</v>
      </c>
      <c r="K472" s="26"/>
      <c r="L472" s="26"/>
      <c r="M472" s="26"/>
      <c r="N472" s="26"/>
      <c r="O472" s="26"/>
      <c r="P472" s="26">
        <v>0</v>
      </c>
      <c r="Q472" s="26">
        <v>1</v>
      </c>
      <c r="R472" s="26">
        <v>108920</v>
      </c>
      <c r="S472" s="27">
        <v>46072.326631944445</v>
      </c>
      <c r="T472" s="26">
        <v>2310800</v>
      </c>
      <c r="U472" s="26">
        <v>2310800</v>
      </c>
      <c r="V472" s="26">
        <v>0</v>
      </c>
      <c r="W472" s="26">
        <v>2235300</v>
      </c>
      <c r="X472" s="26">
        <v>2310800</v>
      </c>
      <c r="Y472" s="26">
        <v>61236200</v>
      </c>
      <c r="Z472" s="26"/>
      <c r="AA472" s="26"/>
    </row>
    <row r="473" spans="1:27" ht="15.75" hidden="1" thickBot="1" x14ac:dyDescent="0.3">
      <c r="A473" s="23">
        <v>463</v>
      </c>
      <c r="B473" s="22" t="s">
        <v>2663</v>
      </c>
      <c r="C473" s="25">
        <v>126</v>
      </c>
      <c r="D473" s="26">
        <v>2026</v>
      </c>
      <c r="E473" s="26">
        <v>20260115</v>
      </c>
      <c r="F473" s="26" t="s">
        <v>2189</v>
      </c>
      <c r="G473" s="26" t="s">
        <v>2224</v>
      </c>
      <c r="H473" s="26">
        <v>1187200</v>
      </c>
      <c r="I473" s="26">
        <v>2.96</v>
      </c>
      <c r="J473" s="26" t="s">
        <v>2191</v>
      </c>
      <c r="K473" s="26"/>
      <c r="L473" s="26"/>
      <c r="M473" s="26"/>
      <c r="N473" s="26"/>
      <c r="O473" s="26"/>
      <c r="P473" s="26">
        <v>0</v>
      </c>
      <c r="Q473" s="26">
        <v>1</v>
      </c>
      <c r="R473" s="26">
        <v>108491</v>
      </c>
      <c r="S473" s="27">
        <v>46065.330335648148</v>
      </c>
      <c r="T473" s="26">
        <v>1187200</v>
      </c>
      <c r="U473" s="26">
        <v>1187200</v>
      </c>
      <c r="V473" s="26">
        <v>0</v>
      </c>
      <c r="W473" s="26">
        <v>1149463</v>
      </c>
      <c r="X473" s="26">
        <v>1187200</v>
      </c>
      <c r="Y473" s="26">
        <v>38880800</v>
      </c>
      <c r="Z473" s="26"/>
      <c r="AA473" s="26"/>
    </row>
    <row r="474" spans="1:27" ht="15.75" hidden="1" thickBot="1" x14ac:dyDescent="0.3">
      <c r="A474" s="23">
        <v>464</v>
      </c>
      <c r="B474" s="22" t="s">
        <v>2664</v>
      </c>
      <c r="C474" s="25">
        <v>126</v>
      </c>
      <c r="D474" s="26">
        <v>2026</v>
      </c>
      <c r="E474" s="26">
        <v>20260653</v>
      </c>
      <c r="F474" s="26" t="s">
        <v>2189</v>
      </c>
      <c r="G474" s="26" t="s">
        <v>2224</v>
      </c>
      <c r="H474" s="26">
        <v>2006400</v>
      </c>
      <c r="I474" s="26">
        <v>3.64</v>
      </c>
      <c r="J474" s="26" t="s">
        <v>2191</v>
      </c>
      <c r="K474" s="26"/>
      <c r="L474" s="26"/>
      <c r="M474" s="26"/>
      <c r="N474" s="26"/>
      <c r="O474" s="26"/>
      <c r="P474" s="26">
        <v>0</v>
      </c>
      <c r="Q474" s="26">
        <v>1</v>
      </c>
      <c r="R474" s="26">
        <v>108589</v>
      </c>
      <c r="S474" s="27">
        <v>46069.248310185183</v>
      </c>
      <c r="T474" s="26">
        <v>2006400</v>
      </c>
      <c r="U474" s="26">
        <v>2006400</v>
      </c>
      <c r="V474" s="26">
        <v>0</v>
      </c>
      <c r="W474" s="26">
        <v>1940845</v>
      </c>
      <c r="X474" s="26">
        <v>2006400</v>
      </c>
      <c r="Y474" s="26">
        <v>53169600</v>
      </c>
      <c r="Z474" s="26"/>
      <c r="AA474" s="26"/>
    </row>
    <row r="475" spans="1:27" ht="15.75" hidden="1" thickBot="1" x14ac:dyDescent="0.3">
      <c r="A475" s="23">
        <v>465</v>
      </c>
      <c r="B475" s="22" t="s">
        <v>2665</v>
      </c>
      <c r="C475" s="25">
        <v>126</v>
      </c>
      <c r="D475" s="26">
        <v>2026</v>
      </c>
      <c r="E475" s="26">
        <v>20260381</v>
      </c>
      <c r="F475" s="26" t="s">
        <v>2189</v>
      </c>
      <c r="G475" s="26" t="s">
        <v>2224</v>
      </c>
      <c r="H475" s="26">
        <v>1347967</v>
      </c>
      <c r="I475" s="26">
        <v>2.46</v>
      </c>
      <c r="J475" s="26" t="s">
        <v>2191</v>
      </c>
      <c r="K475" s="26"/>
      <c r="L475" s="26"/>
      <c r="M475" s="26"/>
      <c r="N475" s="26"/>
      <c r="O475" s="26"/>
      <c r="P475" s="26">
        <v>0</v>
      </c>
      <c r="Q475" s="26">
        <v>1</v>
      </c>
      <c r="R475" s="26">
        <v>108768</v>
      </c>
      <c r="S475" s="27">
        <v>46070.432592592595</v>
      </c>
      <c r="T475" s="26">
        <v>1347967</v>
      </c>
      <c r="U475" s="26">
        <v>1347967</v>
      </c>
      <c r="V475" s="26">
        <v>0</v>
      </c>
      <c r="W475" s="26">
        <v>1303925</v>
      </c>
      <c r="X475" s="26">
        <v>1347967</v>
      </c>
      <c r="Y475" s="26">
        <v>53533533</v>
      </c>
      <c r="Z475" s="26"/>
      <c r="AA475" s="26"/>
    </row>
    <row r="476" spans="1:27" ht="15.75" hidden="1" thickBot="1" x14ac:dyDescent="0.3">
      <c r="A476" s="23">
        <v>466</v>
      </c>
      <c r="B476" s="22" t="s">
        <v>2666</v>
      </c>
      <c r="C476" s="25">
        <v>126</v>
      </c>
      <c r="D476" s="26">
        <v>2026</v>
      </c>
      <c r="E476" s="26">
        <v>20260734</v>
      </c>
      <c r="F476" s="26" t="s">
        <v>2189</v>
      </c>
      <c r="G476" s="26" t="s">
        <v>2224</v>
      </c>
      <c r="H476" s="26">
        <v>1839200</v>
      </c>
      <c r="I476" s="26">
        <v>3.33</v>
      </c>
      <c r="J476" s="26" t="s">
        <v>2191</v>
      </c>
      <c r="K476" s="26"/>
      <c r="L476" s="26"/>
      <c r="M476" s="26"/>
      <c r="N476" s="26"/>
      <c r="O476" s="26"/>
      <c r="P476" s="26">
        <v>0</v>
      </c>
      <c r="Q476" s="26">
        <v>1</v>
      </c>
      <c r="R476" s="26">
        <v>108921</v>
      </c>
      <c r="S476" s="27">
        <v>46072.327951388892</v>
      </c>
      <c r="T476" s="26">
        <v>1839200</v>
      </c>
      <c r="U476" s="26">
        <v>1839200</v>
      </c>
      <c r="V476" s="26">
        <v>0</v>
      </c>
      <c r="W476" s="26">
        <v>1780738</v>
      </c>
      <c r="X476" s="26">
        <v>1839200</v>
      </c>
      <c r="Y476" s="26">
        <v>53336800</v>
      </c>
      <c r="Z476" s="26"/>
      <c r="AA476" s="26"/>
    </row>
    <row r="477" spans="1:27" ht="15.75" hidden="1" thickBot="1" x14ac:dyDescent="0.3">
      <c r="A477" s="23">
        <v>467</v>
      </c>
      <c r="B477" s="22" t="s">
        <v>2667</v>
      </c>
      <c r="C477" s="25">
        <v>126</v>
      </c>
      <c r="D477" s="26">
        <v>2026</v>
      </c>
      <c r="E477" s="26">
        <v>20261255</v>
      </c>
      <c r="F477" s="26" t="s">
        <v>2189</v>
      </c>
      <c r="G477" s="26" t="s">
        <v>2224</v>
      </c>
      <c r="H477" s="26">
        <v>226667</v>
      </c>
      <c r="I477" s="26">
        <v>0.61</v>
      </c>
      <c r="J477" s="26" t="s">
        <v>2191</v>
      </c>
      <c r="K477" s="26"/>
      <c r="L477" s="26"/>
      <c r="M477" s="26"/>
      <c r="N477" s="26"/>
      <c r="O477" s="26"/>
      <c r="P477" s="26">
        <v>0</v>
      </c>
      <c r="Q477" s="26">
        <v>1</v>
      </c>
      <c r="R477" s="26">
        <v>108449</v>
      </c>
      <c r="S477" s="27">
        <v>46063.710543981484</v>
      </c>
      <c r="T477" s="26">
        <v>226667</v>
      </c>
      <c r="U477" s="26">
        <v>226667</v>
      </c>
      <c r="V477" s="26">
        <v>0</v>
      </c>
      <c r="W477" s="26">
        <v>219133</v>
      </c>
      <c r="X477" s="26">
        <v>226667</v>
      </c>
      <c r="Y477" s="26">
        <v>37173333</v>
      </c>
      <c r="Z477" s="26"/>
      <c r="AA477" s="26"/>
    </row>
    <row r="478" spans="1:27" ht="15.75" hidden="1" thickBot="1" x14ac:dyDescent="0.3">
      <c r="A478" s="23">
        <v>468</v>
      </c>
      <c r="B478" s="22" t="s">
        <v>2668</v>
      </c>
      <c r="C478" s="25">
        <v>126</v>
      </c>
      <c r="D478" s="26">
        <v>2026</v>
      </c>
      <c r="E478" s="26">
        <v>20261191</v>
      </c>
      <c r="F478" s="26" t="s">
        <v>2189</v>
      </c>
      <c r="G478" s="26" t="s">
        <v>2224</v>
      </c>
      <c r="H478" s="26">
        <v>1945067</v>
      </c>
      <c r="I478" s="26">
        <v>2.42</v>
      </c>
      <c r="J478" s="26" t="s">
        <v>2191</v>
      </c>
      <c r="K478" s="26"/>
      <c r="L478" s="26"/>
      <c r="M478" s="26"/>
      <c r="N478" s="26"/>
      <c r="O478" s="26"/>
      <c r="P478" s="26">
        <v>0</v>
      </c>
      <c r="Q478" s="26">
        <v>1</v>
      </c>
      <c r="R478" s="26">
        <v>108177</v>
      </c>
      <c r="S478" s="27">
        <v>46062.296064814815</v>
      </c>
      <c r="T478" s="26">
        <v>1945067</v>
      </c>
      <c r="U478" s="26">
        <v>1945067</v>
      </c>
      <c r="V478" s="26">
        <v>0</v>
      </c>
      <c r="W478" s="26">
        <v>1881517</v>
      </c>
      <c r="X478" s="26">
        <v>1945067</v>
      </c>
      <c r="Y478" s="26">
        <v>78288933</v>
      </c>
      <c r="Z478" s="26"/>
      <c r="AA478" s="26"/>
    </row>
    <row r="479" spans="1:27" ht="15.75" hidden="1" thickBot="1" x14ac:dyDescent="0.3">
      <c r="A479" s="23">
        <v>469</v>
      </c>
      <c r="B479" s="22" t="s">
        <v>2669</v>
      </c>
      <c r="C479" s="25">
        <v>126</v>
      </c>
      <c r="D479" s="26">
        <v>2026</v>
      </c>
      <c r="E479" s="26">
        <v>20260530</v>
      </c>
      <c r="F479" s="26" t="s">
        <v>2189</v>
      </c>
      <c r="G479" s="26" t="s">
        <v>2224</v>
      </c>
      <c r="H479" s="26">
        <v>2917600</v>
      </c>
      <c r="I479" s="26">
        <v>4.4400000000000004</v>
      </c>
      <c r="J479" s="26" t="s">
        <v>2191</v>
      </c>
      <c r="K479" s="26"/>
      <c r="L479" s="26"/>
      <c r="M479" s="26"/>
      <c r="N479" s="26"/>
      <c r="O479" s="26"/>
      <c r="P479" s="26">
        <v>0</v>
      </c>
      <c r="Q479" s="26">
        <v>1</v>
      </c>
      <c r="R479" s="26">
        <v>108229</v>
      </c>
      <c r="S479" s="27">
        <v>46062.523148148146</v>
      </c>
      <c r="T479" s="26">
        <v>2917600</v>
      </c>
      <c r="U479" s="26">
        <v>2917600</v>
      </c>
      <c r="V479" s="26">
        <v>0</v>
      </c>
      <c r="W479" s="26">
        <v>2819689</v>
      </c>
      <c r="X479" s="26">
        <v>2917600</v>
      </c>
      <c r="Y479" s="26">
        <v>62728400</v>
      </c>
      <c r="Z479" s="26"/>
      <c r="AA479" s="26"/>
    </row>
    <row r="480" spans="1:27" ht="15.75" hidden="1" thickBot="1" x14ac:dyDescent="0.3">
      <c r="A480" s="23">
        <v>470</v>
      </c>
      <c r="B480" s="22" t="s">
        <v>2670</v>
      </c>
      <c r="C480" s="25">
        <v>126</v>
      </c>
      <c r="D480" s="26">
        <v>2025</v>
      </c>
      <c r="E480" s="26">
        <v>20251424</v>
      </c>
      <c r="F480" s="26" t="s">
        <v>2189</v>
      </c>
      <c r="G480" s="26" t="s">
        <v>2194</v>
      </c>
      <c r="H480" s="26">
        <v>29531333</v>
      </c>
      <c r="I480" s="26">
        <v>100</v>
      </c>
      <c r="J480" s="26" t="s">
        <v>2196</v>
      </c>
      <c r="K480" s="26"/>
      <c r="L480" s="26"/>
      <c r="M480" s="26"/>
      <c r="N480" s="26"/>
      <c r="O480" s="26"/>
      <c r="P480" s="26">
        <v>0</v>
      </c>
      <c r="Q480" s="26">
        <v>4</v>
      </c>
      <c r="R480" s="26">
        <v>108696</v>
      </c>
      <c r="S480" s="27">
        <v>46070.338252314818</v>
      </c>
      <c r="T480" s="26">
        <v>8054000</v>
      </c>
      <c r="U480" s="26">
        <v>8054000</v>
      </c>
      <c r="V480" s="26">
        <v>0</v>
      </c>
      <c r="W480" s="26">
        <v>7803413</v>
      </c>
      <c r="X480" s="26">
        <v>29531333</v>
      </c>
      <c r="Y480" s="26">
        <v>0</v>
      </c>
      <c r="Z480" s="26"/>
      <c r="AA480" s="26"/>
    </row>
    <row r="481" spans="1:27" ht="15.75" hidden="1" thickBot="1" x14ac:dyDescent="0.3">
      <c r="A481" s="23">
        <v>471</v>
      </c>
      <c r="B481" s="22" t="s">
        <v>2671</v>
      </c>
      <c r="C481" s="25">
        <v>126</v>
      </c>
      <c r="D481" s="26">
        <v>2026</v>
      </c>
      <c r="E481" s="26">
        <v>20260049</v>
      </c>
      <c r="F481" s="26" t="s">
        <v>2189</v>
      </c>
      <c r="G481" s="26" t="s">
        <v>2224</v>
      </c>
      <c r="H481" s="26">
        <v>1687167</v>
      </c>
      <c r="I481" s="26">
        <v>1.85</v>
      </c>
      <c r="J481" s="26" t="s">
        <v>2191</v>
      </c>
      <c r="K481" s="26"/>
      <c r="L481" s="26"/>
      <c r="M481" s="26"/>
      <c r="N481" s="26"/>
      <c r="O481" s="26"/>
      <c r="P481" s="26">
        <v>0</v>
      </c>
      <c r="Q481" s="26">
        <v>1</v>
      </c>
      <c r="R481" s="26">
        <v>108473</v>
      </c>
      <c r="S481" s="27">
        <v>46066.698391203703</v>
      </c>
      <c r="T481" s="26">
        <v>1687167</v>
      </c>
      <c r="U481" s="26">
        <v>1687167</v>
      </c>
      <c r="V481" s="26">
        <v>0</v>
      </c>
      <c r="W481" s="26">
        <v>1621083</v>
      </c>
      <c r="X481" s="26">
        <v>1687167</v>
      </c>
      <c r="Y481" s="26">
        <v>89419833</v>
      </c>
      <c r="Z481" s="26"/>
      <c r="AA481" s="26"/>
    </row>
    <row r="482" spans="1:27" ht="15.75" hidden="1" thickBot="1" x14ac:dyDescent="0.3">
      <c r="A482" s="23">
        <v>472</v>
      </c>
      <c r="B482" s="22" t="s">
        <v>2672</v>
      </c>
      <c r="C482" s="25">
        <v>126</v>
      </c>
      <c r="D482" s="26">
        <v>2026</v>
      </c>
      <c r="E482" s="26">
        <v>20260205</v>
      </c>
      <c r="F482" s="26" t="s">
        <v>2189</v>
      </c>
      <c r="G482" s="26" t="s">
        <v>2224</v>
      </c>
      <c r="H482" s="26">
        <v>2695933</v>
      </c>
      <c r="I482" s="26">
        <v>4.24</v>
      </c>
      <c r="J482" s="26" t="s">
        <v>2191</v>
      </c>
      <c r="K482" s="26"/>
      <c r="L482" s="26"/>
      <c r="M482" s="26"/>
      <c r="N482" s="26"/>
      <c r="O482" s="26"/>
      <c r="P482" s="26">
        <v>0</v>
      </c>
      <c r="Q482" s="26">
        <v>1</v>
      </c>
      <c r="R482" s="26">
        <v>108286</v>
      </c>
      <c r="S482" s="27">
        <v>46062.674456018518</v>
      </c>
      <c r="T482" s="26">
        <v>2695933</v>
      </c>
      <c r="U482" s="26">
        <v>2695933</v>
      </c>
      <c r="V482" s="26">
        <v>0</v>
      </c>
      <c r="W482" s="26">
        <v>2628534</v>
      </c>
      <c r="X482" s="26">
        <v>2695933</v>
      </c>
      <c r="Y482" s="26">
        <v>60851067</v>
      </c>
      <c r="Z482" s="26"/>
      <c r="AA482" s="26"/>
    </row>
    <row r="483" spans="1:27" ht="15.75" hidden="1" thickBot="1" x14ac:dyDescent="0.3">
      <c r="A483" s="23">
        <v>473</v>
      </c>
      <c r="B483" s="22" t="s">
        <v>2673</v>
      </c>
      <c r="C483" s="25">
        <v>126</v>
      </c>
      <c r="D483" s="26">
        <v>2026</v>
      </c>
      <c r="E483" s="26">
        <v>20260670</v>
      </c>
      <c r="F483" s="26" t="s">
        <v>2189</v>
      </c>
      <c r="G483" s="26" t="s">
        <v>2224</v>
      </c>
      <c r="H483" s="26">
        <v>3647000</v>
      </c>
      <c r="I483" s="26">
        <v>4.76</v>
      </c>
      <c r="J483" s="26" t="s">
        <v>2191</v>
      </c>
      <c r="K483" s="26"/>
      <c r="L483" s="26"/>
      <c r="M483" s="26"/>
      <c r="N483" s="26"/>
      <c r="O483" s="26"/>
      <c r="P483" s="26">
        <v>0</v>
      </c>
      <c r="Q483" s="26">
        <v>1</v>
      </c>
      <c r="R483" s="26">
        <v>108747</v>
      </c>
      <c r="S483" s="27">
        <v>46070.357071759259</v>
      </c>
      <c r="T483" s="26">
        <v>3647000</v>
      </c>
      <c r="U483" s="26">
        <v>3647000</v>
      </c>
      <c r="V483" s="26">
        <v>0</v>
      </c>
      <c r="W483" s="26">
        <v>3527842</v>
      </c>
      <c r="X483" s="26">
        <v>3647000</v>
      </c>
      <c r="Y483" s="26">
        <v>72940000</v>
      </c>
      <c r="Z483" s="26"/>
      <c r="AA483" s="26"/>
    </row>
    <row r="484" spans="1:27" ht="15.75" hidden="1" thickBot="1" x14ac:dyDescent="0.3">
      <c r="A484" s="23">
        <v>474</v>
      </c>
      <c r="B484" s="22" t="s">
        <v>2674</v>
      </c>
      <c r="C484" s="25">
        <v>126</v>
      </c>
      <c r="D484" s="26">
        <v>2026</v>
      </c>
      <c r="E484" s="26">
        <v>20260537</v>
      </c>
      <c r="F484" s="26" t="s">
        <v>2189</v>
      </c>
      <c r="G484" s="26" t="s">
        <v>2224</v>
      </c>
      <c r="H484" s="26">
        <v>2684667</v>
      </c>
      <c r="I484" s="26">
        <v>3.7</v>
      </c>
      <c r="J484" s="26" t="s">
        <v>2191</v>
      </c>
      <c r="K484" s="26"/>
      <c r="L484" s="26"/>
      <c r="M484" s="26"/>
      <c r="N484" s="26"/>
      <c r="O484" s="26"/>
      <c r="P484" s="26">
        <v>0</v>
      </c>
      <c r="Q484" s="26">
        <v>1</v>
      </c>
      <c r="R484" s="26">
        <v>108781</v>
      </c>
      <c r="S484" s="27">
        <v>46070.406284722223</v>
      </c>
      <c r="T484" s="26">
        <v>2684667</v>
      </c>
      <c r="U484" s="26">
        <v>2684667</v>
      </c>
      <c r="V484" s="26">
        <v>0</v>
      </c>
      <c r="W484" s="26">
        <v>2594574</v>
      </c>
      <c r="X484" s="26">
        <v>2684667</v>
      </c>
      <c r="Y484" s="26">
        <v>69801333</v>
      </c>
      <c r="Z484" s="26"/>
      <c r="AA484" s="26"/>
    </row>
    <row r="485" spans="1:27" ht="15.75" hidden="1" thickBot="1" x14ac:dyDescent="0.3">
      <c r="A485" s="23">
        <v>475</v>
      </c>
      <c r="B485" s="22" t="s">
        <v>2675</v>
      </c>
      <c r="C485" s="25">
        <v>126</v>
      </c>
      <c r="D485" s="26">
        <v>2026</v>
      </c>
      <c r="E485" s="26">
        <v>20260818</v>
      </c>
      <c r="F485" s="26" t="s">
        <v>2189</v>
      </c>
      <c r="G485" s="26" t="s">
        <v>2224</v>
      </c>
      <c r="H485" s="26">
        <v>890000</v>
      </c>
      <c r="I485" s="26">
        <v>0.95</v>
      </c>
      <c r="J485" s="26" t="s">
        <v>2191</v>
      </c>
      <c r="K485" s="26"/>
      <c r="L485" s="26"/>
      <c r="M485" s="26"/>
      <c r="N485" s="26"/>
      <c r="O485" s="26"/>
      <c r="P485" s="26">
        <v>0</v>
      </c>
      <c r="Q485" s="26">
        <v>1</v>
      </c>
      <c r="R485" s="26">
        <v>108285</v>
      </c>
      <c r="S485" s="27">
        <v>46062.642256944448</v>
      </c>
      <c r="T485" s="26">
        <v>890000</v>
      </c>
      <c r="U485" s="26">
        <v>890000</v>
      </c>
      <c r="V485" s="26">
        <v>0</v>
      </c>
      <c r="W485" s="26">
        <v>842570</v>
      </c>
      <c r="X485" s="26">
        <v>890000</v>
      </c>
      <c r="Y485" s="26">
        <v>92560000</v>
      </c>
      <c r="Z485" s="26"/>
      <c r="AA485" s="26"/>
    </row>
    <row r="486" spans="1:27" ht="15.75" hidden="1" thickBot="1" x14ac:dyDescent="0.3">
      <c r="A486" s="23">
        <v>476</v>
      </c>
      <c r="B486" s="22" t="s">
        <v>2676</v>
      </c>
      <c r="C486" s="25">
        <v>126</v>
      </c>
      <c r="D486" s="26">
        <v>2026</v>
      </c>
      <c r="E486" s="26">
        <v>20260910</v>
      </c>
      <c r="F486" s="26" t="s">
        <v>2189</v>
      </c>
      <c r="G486" s="26" t="s">
        <v>2224</v>
      </c>
      <c r="H486" s="26">
        <v>2006400</v>
      </c>
      <c r="I486" s="26">
        <v>4.4400000000000004</v>
      </c>
      <c r="J486" s="26" t="s">
        <v>2191</v>
      </c>
      <c r="K486" s="26"/>
      <c r="L486" s="26"/>
      <c r="M486" s="26"/>
      <c r="N486" s="26"/>
      <c r="O486" s="26"/>
      <c r="P486" s="26">
        <v>0</v>
      </c>
      <c r="Q486" s="26">
        <v>1</v>
      </c>
      <c r="R486" s="26">
        <v>108815</v>
      </c>
      <c r="S486" s="27">
        <v>46070.486238425925</v>
      </c>
      <c r="T486" s="26">
        <v>2006400</v>
      </c>
      <c r="U486" s="26">
        <v>2006400</v>
      </c>
      <c r="V486" s="26">
        <v>0</v>
      </c>
      <c r="W486" s="26">
        <v>1942623</v>
      </c>
      <c r="X486" s="26">
        <v>2006400</v>
      </c>
      <c r="Y486" s="26">
        <v>43137600</v>
      </c>
      <c r="Z486" s="26"/>
      <c r="AA486" s="26"/>
    </row>
    <row r="487" spans="1:27" ht="15.75" hidden="1" thickBot="1" x14ac:dyDescent="0.3">
      <c r="A487" s="23">
        <v>477</v>
      </c>
      <c r="B487" s="22" t="s">
        <v>2677</v>
      </c>
      <c r="C487" s="25">
        <v>126</v>
      </c>
      <c r="D487" s="26">
        <v>2026</v>
      </c>
      <c r="E487" s="26">
        <v>20260233</v>
      </c>
      <c r="F487" s="26" t="s">
        <v>2189</v>
      </c>
      <c r="G487" s="26" t="s">
        <v>2224</v>
      </c>
      <c r="H487" s="26">
        <v>4318000</v>
      </c>
      <c r="I487" s="26">
        <v>4.55</v>
      </c>
      <c r="J487" s="26" t="s">
        <v>2191</v>
      </c>
      <c r="K487" s="26"/>
      <c r="L487" s="26"/>
      <c r="M487" s="26"/>
      <c r="N487" s="26"/>
      <c r="O487" s="26"/>
      <c r="P487" s="26">
        <v>0</v>
      </c>
      <c r="Q487" s="26">
        <v>1</v>
      </c>
      <c r="R487" s="26">
        <v>109063</v>
      </c>
      <c r="S487" s="27">
        <v>46072.426064814812</v>
      </c>
      <c r="T487" s="26">
        <v>4318000</v>
      </c>
      <c r="U487" s="26">
        <v>4318000</v>
      </c>
      <c r="V487" s="26">
        <v>0</v>
      </c>
      <c r="W487" s="26">
        <v>4112451</v>
      </c>
      <c r="X487" s="26">
        <v>4318000</v>
      </c>
      <c r="Y487" s="26">
        <v>90678000</v>
      </c>
      <c r="Z487" s="26"/>
      <c r="AA487" s="26"/>
    </row>
    <row r="488" spans="1:27" ht="15.75" hidden="1" thickBot="1" x14ac:dyDescent="0.3">
      <c r="A488" s="23">
        <v>478</v>
      </c>
      <c r="B488" s="22" t="s">
        <v>2678</v>
      </c>
      <c r="C488" s="25">
        <v>126</v>
      </c>
      <c r="D488" s="26">
        <v>2026</v>
      </c>
      <c r="E488" s="26">
        <v>20260392</v>
      </c>
      <c r="F488" s="26" t="s">
        <v>2189</v>
      </c>
      <c r="G488" s="26" t="s">
        <v>2224</v>
      </c>
      <c r="H488" s="26">
        <v>1141667</v>
      </c>
      <c r="I488" s="26">
        <v>3.51</v>
      </c>
      <c r="J488" s="26" t="s">
        <v>2191</v>
      </c>
      <c r="K488" s="26"/>
      <c r="L488" s="26"/>
      <c r="M488" s="26"/>
      <c r="N488" s="26"/>
      <c r="O488" s="26"/>
      <c r="P488" s="26">
        <v>0</v>
      </c>
      <c r="Q488" s="26">
        <v>1</v>
      </c>
      <c r="R488" s="26">
        <v>108979</v>
      </c>
      <c r="S488" s="27">
        <v>46072.380879629629</v>
      </c>
      <c r="T488" s="26">
        <v>1141667</v>
      </c>
      <c r="U488" s="26">
        <v>1141667</v>
      </c>
      <c r="V488" s="26">
        <v>0</v>
      </c>
      <c r="W488" s="26">
        <v>1106396</v>
      </c>
      <c r="X488" s="26">
        <v>1141667</v>
      </c>
      <c r="Y488" s="26">
        <v>31395833</v>
      </c>
      <c r="Z488" s="26"/>
      <c r="AA488" s="26"/>
    </row>
    <row r="489" spans="1:27" ht="15.75" hidden="1" thickBot="1" x14ac:dyDescent="0.3">
      <c r="A489" s="23">
        <v>479</v>
      </c>
      <c r="B489" s="22" t="s">
        <v>2679</v>
      </c>
      <c r="C489" s="25">
        <v>126</v>
      </c>
      <c r="D489" s="26">
        <v>2026</v>
      </c>
      <c r="E489" s="26">
        <v>20261202</v>
      </c>
      <c r="F489" s="26" t="s">
        <v>2189</v>
      </c>
      <c r="G489" s="26" t="s">
        <v>2224</v>
      </c>
      <c r="H489" s="26">
        <v>729400</v>
      </c>
      <c r="I489" s="26">
        <v>0.87</v>
      </c>
      <c r="J489" s="26" t="s">
        <v>2191</v>
      </c>
      <c r="K489" s="26"/>
      <c r="L489" s="26"/>
      <c r="M489" s="26"/>
      <c r="N489" s="26"/>
      <c r="O489" s="26"/>
      <c r="P489" s="26">
        <v>0</v>
      </c>
      <c r="Q489" s="26">
        <v>1</v>
      </c>
      <c r="R489" s="26">
        <v>108642</v>
      </c>
      <c r="S489" s="27">
        <v>46069.568807870368</v>
      </c>
      <c r="T489" s="26">
        <v>729400</v>
      </c>
      <c r="U489" s="26">
        <v>729400</v>
      </c>
      <c r="V489" s="26">
        <v>0</v>
      </c>
      <c r="W489" s="26">
        <v>706215</v>
      </c>
      <c r="X489" s="26">
        <v>729400</v>
      </c>
      <c r="Y489" s="26">
        <v>83151600</v>
      </c>
      <c r="Z489" s="26"/>
      <c r="AA489" s="26"/>
    </row>
    <row r="490" spans="1:27" ht="15.75" hidden="1" thickBot="1" x14ac:dyDescent="0.3">
      <c r="A490" s="23">
        <v>480</v>
      </c>
      <c r="B490" s="22" t="s">
        <v>2680</v>
      </c>
      <c r="C490" s="25">
        <v>126</v>
      </c>
      <c r="D490" s="26">
        <v>2026</v>
      </c>
      <c r="E490" s="26">
        <v>20260730</v>
      </c>
      <c r="F490" s="26" t="s">
        <v>2189</v>
      </c>
      <c r="G490" s="26" t="s">
        <v>2224</v>
      </c>
      <c r="H490" s="26">
        <v>2188200</v>
      </c>
      <c r="I490" s="26">
        <v>2.86</v>
      </c>
      <c r="J490" s="26" t="s">
        <v>2191</v>
      </c>
      <c r="K490" s="26"/>
      <c r="L490" s="26"/>
      <c r="M490" s="26"/>
      <c r="N490" s="26"/>
      <c r="O490" s="26"/>
      <c r="P490" s="26">
        <v>0</v>
      </c>
      <c r="Q490" s="26">
        <v>1</v>
      </c>
      <c r="R490" s="26">
        <v>109047</v>
      </c>
      <c r="S490" s="27">
        <v>46072.479259259257</v>
      </c>
      <c r="T490" s="26">
        <v>2188200</v>
      </c>
      <c r="U490" s="26">
        <v>2188200</v>
      </c>
      <c r="V490" s="26">
        <v>0</v>
      </c>
      <c r="W490" s="26">
        <v>2120118</v>
      </c>
      <c r="X490" s="26">
        <v>2188200</v>
      </c>
      <c r="Y490" s="26">
        <v>74398800</v>
      </c>
      <c r="Z490" s="26"/>
      <c r="AA490" s="26"/>
    </row>
    <row r="491" spans="1:27" ht="15.75" hidden="1" thickBot="1" x14ac:dyDescent="0.3">
      <c r="A491" s="23">
        <v>481</v>
      </c>
      <c r="B491" s="22" t="s">
        <v>2681</v>
      </c>
      <c r="C491" s="25">
        <v>126</v>
      </c>
      <c r="D491" s="26">
        <v>2026</v>
      </c>
      <c r="E491" s="26">
        <v>20260725</v>
      </c>
      <c r="F491" s="26" t="s">
        <v>2189</v>
      </c>
      <c r="G491" s="26" t="s">
        <v>2224</v>
      </c>
      <c r="H491" s="26">
        <v>1960800</v>
      </c>
      <c r="I491" s="26">
        <v>2.86</v>
      </c>
      <c r="J491" s="26" t="s">
        <v>2191</v>
      </c>
      <c r="K491" s="26"/>
      <c r="L491" s="26"/>
      <c r="M491" s="26"/>
      <c r="N491" s="26"/>
      <c r="O491" s="26"/>
      <c r="P491" s="26">
        <v>0</v>
      </c>
      <c r="Q491" s="26">
        <v>1</v>
      </c>
      <c r="R491" s="26">
        <v>109065</v>
      </c>
      <c r="S491" s="27">
        <v>46072.481712962966</v>
      </c>
      <c r="T491" s="26">
        <v>1960800</v>
      </c>
      <c r="U491" s="26">
        <v>1960800</v>
      </c>
      <c r="V491" s="26">
        <v>0</v>
      </c>
      <c r="W491" s="26">
        <v>1898473</v>
      </c>
      <c r="X491" s="26">
        <v>1960800</v>
      </c>
      <c r="Y491" s="26">
        <v>66667200</v>
      </c>
      <c r="Z491" s="26"/>
      <c r="AA491" s="26"/>
    </row>
    <row r="492" spans="1:27" ht="15.75" hidden="1" thickBot="1" x14ac:dyDescent="0.3">
      <c r="A492" s="23">
        <v>482</v>
      </c>
      <c r="B492" s="22" t="s">
        <v>2682</v>
      </c>
      <c r="C492" s="25">
        <v>126</v>
      </c>
      <c r="D492" s="26">
        <v>2026</v>
      </c>
      <c r="E492" s="26">
        <v>20260501</v>
      </c>
      <c r="F492" s="26" t="s">
        <v>2189</v>
      </c>
      <c r="G492" s="26" t="s">
        <v>2224</v>
      </c>
      <c r="H492" s="26">
        <v>1839200</v>
      </c>
      <c r="I492" s="26">
        <v>3.33</v>
      </c>
      <c r="J492" s="26" t="s">
        <v>2191</v>
      </c>
      <c r="K492" s="26"/>
      <c r="L492" s="26"/>
      <c r="M492" s="26"/>
      <c r="N492" s="26"/>
      <c r="O492" s="26"/>
      <c r="P492" s="26">
        <v>0</v>
      </c>
      <c r="Q492" s="26">
        <v>1</v>
      </c>
      <c r="R492" s="26">
        <v>108467</v>
      </c>
      <c r="S492" s="27">
        <v>46066.696875000001</v>
      </c>
      <c r="T492" s="26">
        <v>1839200</v>
      </c>
      <c r="U492" s="26">
        <v>1839200</v>
      </c>
      <c r="V492" s="26">
        <v>0</v>
      </c>
      <c r="W492" s="26">
        <v>1779108</v>
      </c>
      <c r="X492" s="26">
        <v>1839200</v>
      </c>
      <c r="Y492" s="26">
        <v>53336800</v>
      </c>
      <c r="Z492" s="26"/>
      <c r="AA492" s="26"/>
    </row>
    <row r="493" spans="1:27" ht="15.75" hidden="1" thickBot="1" x14ac:dyDescent="0.3">
      <c r="A493" s="23">
        <v>483</v>
      </c>
      <c r="B493" s="22" t="s">
        <v>2683</v>
      </c>
      <c r="C493" s="25">
        <v>126</v>
      </c>
      <c r="D493" s="26">
        <v>2026</v>
      </c>
      <c r="E493" s="26">
        <v>20260081</v>
      </c>
      <c r="F493" s="26" t="s">
        <v>2189</v>
      </c>
      <c r="G493" s="26" t="s">
        <v>2224</v>
      </c>
      <c r="H493" s="26">
        <v>6333067</v>
      </c>
      <c r="I493" s="26">
        <v>7.33</v>
      </c>
      <c r="J493" s="26" t="s">
        <v>2191</v>
      </c>
      <c r="K493" s="26"/>
      <c r="L493" s="26"/>
      <c r="M493" s="26"/>
      <c r="N493" s="26"/>
      <c r="O493" s="26"/>
      <c r="P493" s="26">
        <v>0</v>
      </c>
      <c r="Q493" s="26">
        <v>1</v>
      </c>
      <c r="R493" s="26">
        <v>108173</v>
      </c>
      <c r="S493" s="27">
        <v>46062.288483796299</v>
      </c>
      <c r="T493" s="26">
        <v>6333067</v>
      </c>
      <c r="U493" s="26">
        <v>6333067</v>
      </c>
      <c r="V493" s="26">
        <v>0</v>
      </c>
      <c r="W493" s="26">
        <v>6118852</v>
      </c>
      <c r="X493" s="26">
        <v>6333067</v>
      </c>
      <c r="Y493" s="26">
        <v>80026933</v>
      </c>
      <c r="Z493" s="26"/>
      <c r="AA493" s="26"/>
    </row>
    <row r="494" spans="1:27" ht="15.75" hidden="1" thickBot="1" x14ac:dyDescent="0.3">
      <c r="A494" s="23">
        <v>484</v>
      </c>
      <c r="B494" s="22" t="s">
        <v>2684</v>
      </c>
      <c r="C494" s="25">
        <v>126</v>
      </c>
      <c r="D494" s="26">
        <v>2026</v>
      </c>
      <c r="E494" s="26">
        <v>20260194</v>
      </c>
      <c r="F494" s="26" t="s">
        <v>2189</v>
      </c>
      <c r="G494" s="26" t="s">
        <v>2224</v>
      </c>
      <c r="H494" s="26">
        <v>4236467</v>
      </c>
      <c r="I494" s="26">
        <v>7.33</v>
      </c>
      <c r="J494" s="26" t="s">
        <v>2191</v>
      </c>
      <c r="K494" s="26"/>
      <c r="L494" s="26"/>
      <c r="M494" s="26"/>
      <c r="N494" s="26"/>
      <c r="O494" s="26"/>
      <c r="P494" s="26">
        <v>0</v>
      </c>
      <c r="Q494" s="26">
        <v>1</v>
      </c>
      <c r="R494" s="26">
        <v>108268</v>
      </c>
      <c r="S494" s="27">
        <v>46062.724791666667</v>
      </c>
      <c r="T494" s="26">
        <v>4236467</v>
      </c>
      <c r="U494" s="26">
        <v>4236467</v>
      </c>
      <c r="V494" s="26">
        <v>0</v>
      </c>
      <c r="W494" s="26">
        <v>4101804</v>
      </c>
      <c r="X494" s="26">
        <v>4236467</v>
      </c>
      <c r="Y494" s="26">
        <v>53533533</v>
      </c>
      <c r="Z494" s="26"/>
      <c r="AA494" s="26"/>
    </row>
    <row r="495" spans="1:27" ht="15.75" hidden="1" thickBot="1" x14ac:dyDescent="0.3">
      <c r="A495" s="23">
        <v>485</v>
      </c>
      <c r="B495" s="22" t="s">
        <v>2685</v>
      </c>
      <c r="C495" s="25">
        <v>126</v>
      </c>
      <c r="D495" s="26">
        <v>2026</v>
      </c>
      <c r="E495" s="26">
        <v>20260726</v>
      </c>
      <c r="F495" s="26" t="s">
        <v>2189</v>
      </c>
      <c r="G495" s="26" t="s">
        <v>2224</v>
      </c>
      <c r="H495" s="26">
        <v>1960800</v>
      </c>
      <c r="I495" s="26">
        <v>2.86</v>
      </c>
      <c r="J495" s="26" t="s">
        <v>2191</v>
      </c>
      <c r="K495" s="26"/>
      <c r="L495" s="26"/>
      <c r="M495" s="26"/>
      <c r="N495" s="26"/>
      <c r="O495" s="26"/>
      <c r="P495" s="26">
        <v>0</v>
      </c>
      <c r="Q495" s="26">
        <v>1</v>
      </c>
      <c r="R495" s="26">
        <v>108971</v>
      </c>
      <c r="S495" s="27">
        <v>46072.429444444446</v>
      </c>
      <c r="T495" s="26">
        <v>1960800</v>
      </c>
      <c r="U495" s="26">
        <v>1960800</v>
      </c>
      <c r="V495" s="26">
        <v>0</v>
      </c>
      <c r="W495" s="26">
        <v>1898473</v>
      </c>
      <c r="X495" s="26">
        <v>1960800</v>
      </c>
      <c r="Y495" s="26">
        <v>66667200</v>
      </c>
      <c r="Z495" s="26"/>
      <c r="AA495" s="26"/>
    </row>
    <row r="496" spans="1:27" ht="15.75" hidden="1" thickBot="1" x14ac:dyDescent="0.3">
      <c r="A496" s="23">
        <v>486</v>
      </c>
      <c r="B496" s="22" t="s">
        <v>2686</v>
      </c>
      <c r="C496" s="25">
        <v>126</v>
      </c>
      <c r="D496" s="26">
        <v>2026</v>
      </c>
      <c r="E496" s="26">
        <v>20260707</v>
      </c>
      <c r="F496" s="26" t="s">
        <v>2189</v>
      </c>
      <c r="G496" s="26" t="s">
        <v>2224</v>
      </c>
      <c r="H496" s="26">
        <v>742000</v>
      </c>
      <c r="I496" s="26">
        <v>1.52</v>
      </c>
      <c r="J496" s="26" t="s">
        <v>2191</v>
      </c>
      <c r="K496" s="26"/>
      <c r="L496" s="26"/>
      <c r="M496" s="26"/>
      <c r="N496" s="26"/>
      <c r="O496" s="26"/>
      <c r="P496" s="26">
        <v>0</v>
      </c>
      <c r="Q496" s="26">
        <v>1</v>
      </c>
      <c r="R496" s="26">
        <v>109042</v>
      </c>
      <c r="S496" s="27">
        <v>46072.408472222225</v>
      </c>
      <c r="T496" s="26">
        <v>742000</v>
      </c>
      <c r="U496" s="26">
        <v>742000</v>
      </c>
      <c r="V496" s="26">
        <v>0</v>
      </c>
      <c r="W496" s="26">
        <v>718414</v>
      </c>
      <c r="X496" s="26">
        <v>742000</v>
      </c>
      <c r="Y496" s="26">
        <v>48230000</v>
      </c>
      <c r="Z496" s="26"/>
      <c r="AA496" s="26"/>
    </row>
    <row r="497" spans="1:27" ht="15.75" hidden="1" thickBot="1" x14ac:dyDescent="0.3">
      <c r="A497" s="23">
        <v>487</v>
      </c>
      <c r="B497" s="22" t="s">
        <v>2687</v>
      </c>
      <c r="C497" s="25">
        <v>126</v>
      </c>
      <c r="D497" s="26">
        <v>2026</v>
      </c>
      <c r="E497" s="26">
        <v>20260827</v>
      </c>
      <c r="F497" s="26" t="s">
        <v>2189</v>
      </c>
      <c r="G497" s="26" t="s">
        <v>2224</v>
      </c>
      <c r="H497" s="26">
        <v>2590800</v>
      </c>
      <c r="I497" s="26">
        <v>3</v>
      </c>
      <c r="J497" s="26" t="s">
        <v>2191</v>
      </c>
      <c r="K497" s="26"/>
      <c r="L497" s="26"/>
      <c r="M497" s="26"/>
      <c r="N497" s="26"/>
      <c r="O497" s="26"/>
      <c r="P497" s="26">
        <v>0</v>
      </c>
      <c r="Q497" s="26">
        <v>1</v>
      </c>
      <c r="R497" s="26">
        <v>108292</v>
      </c>
      <c r="S497" s="27">
        <v>46062.656805555554</v>
      </c>
      <c r="T497" s="26">
        <v>2590800</v>
      </c>
      <c r="U497" s="26">
        <v>2590800</v>
      </c>
      <c r="V497" s="26">
        <v>0</v>
      </c>
      <c r="W497" s="26">
        <v>2249367</v>
      </c>
      <c r="X497" s="26">
        <v>2590800</v>
      </c>
      <c r="Y497" s="26">
        <v>83769200</v>
      </c>
      <c r="Z497" s="26"/>
      <c r="AA497" s="26"/>
    </row>
    <row r="498" spans="1:27" ht="15.75" hidden="1" thickBot="1" x14ac:dyDescent="0.3">
      <c r="A498" s="23">
        <v>488</v>
      </c>
      <c r="B498" s="22" t="s">
        <v>2688</v>
      </c>
      <c r="C498" s="25">
        <v>126</v>
      </c>
      <c r="D498" s="26">
        <v>2026</v>
      </c>
      <c r="E498" s="26">
        <v>20260731</v>
      </c>
      <c r="F498" s="26" t="s">
        <v>2189</v>
      </c>
      <c r="G498" s="26" t="s">
        <v>2224</v>
      </c>
      <c r="H498" s="26">
        <v>1196700</v>
      </c>
      <c r="I498" s="26">
        <v>2.73</v>
      </c>
      <c r="J498" s="26" t="s">
        <v>2191</v>
      </c>
      <c r="K498" s="26"/>
      <c r="L498" s="26"/>
      <c r="M498" s="26"/>
      <c r="N498" s="26"/>
      <c r="O498" s="26"/>
      <c r="P498" s="26">
        <v>0</v>
      </c>
      <c r="Q498" s="26">
        <v>1</v>
      </c>
      <c r="R498" s="26">
        <v>109017</v>
      </c>
      <c r="S498" s="27">
        <v>46072.421527777777</v>
      </c>
      <c r="T498" s="26">
        <v>1196700</v>
      </c>
      <c r="U498" s="26">
        <v>1196700</v>
      </c>
      <c r="V498" s="26">
        <v>0</v>
      </c>
      <c r="W498" s="26">
        <v>1158762</v>
      </c>
      <c r="X498" s="26">
        <v>1196700</v>
      </c>
      <c r="Y498" s="26">
        <v>42682300</v>
      </c>
      <c r="Z498" s="26"/>
      <c r="AA498" s="26"/>
    </row>
    <row r="499" spans="1:27" ht="15.75" hidden="1" thickBot="1" x14ac:dyDescent="0.3">
      <c r="A499" s="23">
        <v>489</v>
      </c>
      <c r="B499" s="22" t="s">
        <v>2689</v>
      </c>
      <c r="C499" s="25">
        <v>126</v>
      </c>
      <c r="D499" s="26">
        <v>2026</v>
      </c>
      <c r="E499" s="26">
        <v>20261044</v>
      </c>
      <c r="F499" s="26" t="s">
        <v>2189</v>
      </c>
      <c r="G499" s="26" t="s">
        <v>2224</v>
      </c>
      <c r="H499" s="26">
        <v>1215667</v>
      </c>
      <c r="I499" s="26">
        <v>1.52</v>
      </c>
      <c r="J499" s="26" t="s">
        <v>2191</v>
      </c>
      <c r="K499" s="26"/>
      <c r="L499" s="26"/>
      <c r="M499" s="26"/>
      <c r="N499" s="26"/>
      <c r="O499" s="26"/>
      <c r="P499" s="26">
        <v>0</v>
      </c>
      <c r="Q499" s="26">
        <v>1</v>
      </c>
      <c r="R499" s="26">
        <v>108428</v>
      </c>
      <c r="S499" s="27">
        <v>46063.691724537035</v>
      </c>
      <c r="T499" s="26">
        <v>1215667</v>
      </c>
      <c r="U499" s="26">
        <v>1215667</v>
      </c>
      <c r="V499" s="26">
        <v>0</v>
      </c>
      <c r="W499" s="26">
        <v>1175948</v>
      </c>
      <c r="X499" s="26">
        <v>1215667</v>
      </c>
      <c r="Y499" s="26">
        <v>79018333</v>
      </c>
      <c r="Z499" s="26"/>
      <c r="AA499" s="26"/>
    </row>
    <row r="500" spans="1:27" ht="15.75" hidden="1" thickBot="1" x14ac:dyDescent="0.3">
      <c r="A500" s="23">
        <v>490</v>
      </c>
      <c r="B500" s="22" t="s">
        <v>2690</v>
      </c>
      <c r="C500" s="25">
        <v>126</v>
      </c>
      <c r="D500" s="26">
        <v>2026</v>
      </c>
      <c r="E500" s="26">
        <v>20260453</v>
      </c>
      <c r="F500" s="26" t="s">
        <v>2189</v>
      </c>
      <c r="G500" s="26" t="s">
        <v>2224</v>
      </c>
      <c r="H500" s="26">
        <v>3921600</v>
      </c>
      <c r="I500" s="26">
        <v>6</v>
      </c>
      <c r="J500" s="26" t="s">
        <v>2191</v>
      </c>
      <c r="K500" s="26"/>
      <c r="L500" s="26"/>
      <c r="M500" s="26"/>
      <c r="N500" s="26"/>
      <c r="O500" s="26"/>
      <c r="P500" s="26">
        <v>0</v>
      </c>
      <c r="Q500" s="26">
        <v>1</v>
      </c>
      <c r="R500" s="26">
        <v>108082</v>
      </c>
      <c r="S500" s="27">
        <v>46058.464895833335</v>
      </c>
      <c r="T500" s="26">
        <v>3921600</v>
      </c>
      <c r="U500" s="26">
        <v>3921600</v>
      </c>
      <c r="V500" s="26">
        <v>0</v>
      </c>
      <c r="W500" s="26">
        <v>3796945</v>
      </c>
      <c r="X500" s="26">
        <v>3921600</v>
      </c>
      <c r="Y500" s="26">
        <v>61438400</v>
      </c>
      <c r="Z500" s="26"/>
      <c r="AA500" s="26"/>
    </row>
    <row r="501" spans="1:27" ht="15.75" hidden="1" thickBot="1" x14ac:dyDescent="0.3">
      <c r="A501" s="23">
        <v>491</v>
      </c>
      <c r="B501" s="22" t="s">
        <v>2691</v>
      </c>
      <c r="C501" s="25">
        <v>126</v>
      </c>
      <c r="D501" s="26">
        <v>2026</v>
      </c>
      <c r="E501" s="26">
        <v>20260837</v>
      </c>
      <c r="F501" s="26" t="s">
        <v>2189</v>
      </c>
      <c r="G501" s="26" t="s">
        <v>2224</v>
      </c>
      <c r="H501" s="26">
        <v>3221600</v>
      </c>
      <c r="I501" s="26">
        <v>3.64</v>
      </c>
      <c r="J501" s="26" t="s">
        <v>2191</v>
      </c>
      <c r="K501" s="26"/>
      <c r="L501" s="26"/>
      <c r="M501" s="26"/>
      <c r="N501" s="26"/>
      <c r="O501" s="26"/>
      <c r="P501" s="26">
        <v>0</v>
      </c>
      <c r="Q501" s="26">
        <v>1</v>
      </c>
      <c r="R501" s="26">
        <v>108521</v>
      </c>
      <c r="S501" s="27">
        <v>46066.42459490741</v>
      </c>
      <c r="T501" s="26">
        <v>3221600</v>
      </c>
      <c r="U501" s="26">
        <v>3221600</v>
      </c>
      <c r="V501" s="26">
        <v>0</v>
      </c>
      <c r="W501" s="26">
        <v>3119196</v>
      </c>
      <c r="X501" s="26">
        <v>3221600</v>
      </c>
      <c r="Y501" s="26">
        <v>85372400</v>
      </c>
      <c r="Z501" s="26"/>
      <c r="AA501" s="26"/>
    </row>
    <row r="502" spans="1:27" ht="15.75" hidden="1" thickBot="1" x14ac:dyDescent="0.3">
      <c r="A502" s="23">
        <v>492</v>
      </c>
      <c r="B502" s="22" t="s">
        <v>2692</v>
      </c>
      <c r="C502" s="25">
        <v>126</v>
      </c>
      <c r="D502" s="26">
        <v>2026</v>
      </c>
      <c r="E502" s="26">
        <v>20260236</v>
      </c>
      <c r="F502" s="26" t="s">
        <v>2189</v>
      </c>
      <c r="G502" s="26" t="s">
        <v>2224</v>
      </c>
      <c r="H502" s="26">
        <v>836000</v>
      </c>
      <c r="I502" s="26">
        <v>1.52</v>
      </c>
      <c r="J502" s="26" t="s">
        <v>2191</v>
      </c>
      <c r="K502" s="26"/>
      <c r="L502" s="26"/>
      <c r="M502" s="26"/>
      <c r="N502" s="26"/>
      <c r="O502" s="26"/>
      <c r="P502" s="26">
        <v>0</v>
      </c>
      <c r="Q502" s="26">
        <v>1</v>
      </c>
      <c r="R502" s="26">
        <v>108387</v>
      </c>
      <c r="S502" s="27">
        <v>46063.624652777777</v>
      </c>
      <c r="T502" s="26">
        <v>836000</v>
      </c>
      <c r="U502" s="26">
        <v>836000</v>
      </c>
      <c r="V502" s="26">
        <v>0</v>
      </c>
      <c r="W502" s="26">
        <v>808686</v>
      </c>
      <c r="X502" s="26">
        <v>836000</v>
      </c>
      <c r="Y502" s="26">
        <v>54340000</v>
      </c>
      <c r="Z502" s="26"/>
      <c r="AA502" s="26"/>
    </row>
    <row r="503" spans="1:27" ht="15.75" hidden="1" thickBot="1" x14ac:dyDescent="0.3">
      <c r="A503" s="23">
        <v>493</v>
      </c>
      <c r="B503" s="22" t="s">
        <v>2693</v>
      </c>
      <c r="C503" s="25">
        <v>126</v>
      </c>
      <c r="D503" s="26">
        <v>2026</v>
      </c>
      <c r="E503" s="26">
        <v>20260146</v>
      </c>
      <c r="F503" s="26" t="s">
        <v>2189</v>
      </c>
      <c r="G503" s="26" t="s">
        <v>2224</v>
      </c>
      <c r="H503" s="26">
        <v>4012800</v>
      </c>
      <c r="I503" s="26">
        <v>7.27</v>
      </c>
      <c r="J503" s="26" t="s">
        <v>2191</v>
      </c>
      <c r="K503" s="26"/>
      <c r="L503" s="26"/>
      <c r="M503" s="26"/>
      <c r="N503" s="26"/>
      <c r="O503" s="26"/>
      <c r="P503" s="26">
        <v>0</v>
      </c>
      <c r="Q503" s="26">
        <v>1</v>
      </c>
      <c r="R503" s="26">
        <v>108126</v>
      </c>
      <c r="S503" s="27">
        <v>46059.465775462966</v>
      </c>
      <c r="T503" s="26">
        <v>4012800</v>
      </c>
      <c r="U503" s="26">
        <v>4012800</v>
      </c>
      <c r="V503" s="26">
        <v>0</v>
      </c>
      <c r="W503" s="26">
        <v>3885246</v>
      </c>
      <c r="X503" s="26">
        <v>4012800</v>
      </c>
      <c r="Y503" s="26">
        <v>51163200</v>
      </c>
      <c r="Z503" s="26"/>
      <c r="AA503" s="26"/>
    </row>
    <row r="504" spans="1:27" ht="15.75" hidden="1" thickBot="1" x14ac:dyDescent="0.3">
      <c r="A504" s="23">
        <v>494</v>
      </c>
      <c r="B504" s="22" t="s">
        <v>2694</v>
      </c>
      <c r="C504" s="25">
        <v>126</v>
      </c>
      <c r="D504" s="26">
        <v>2026</v>
      </c>
      <c r="E504" s="26">
        <v>20260733</v>
      </c>
      <c r="F504" s="26" t="s">
        <v>2189</v>
      </c>
      <c r="G504" s="26" t="s">
        <v>2224</v>
      </c>
      <c r="H504" s="26">
        <v>668800</v>
      </c>
      <c r="I504" s="26">
        <v>1.21</v>
      </c>
      <c r="J504" s="26" t="s">
        <v>2191</v>
      </c>
      <c r="K504" s="26"/>
      <c r="L504" s="26"/>
      <c r="M504" s="26"/>
      <c r="N504" s="26"/>
      <c r="O504" s="26"/>
      <c r="P504" s="26">
        <v>0</v>
      </c>
      <c r="Q504" s="26">
        <v>1</v>
      </c>
      <c r="R504" s="26">
        <v>108985</v>
      </c>
      <c r="S504" s="27">
        <v>46072.413506944446</v>
      </c>
      <c r="T504" s="26">
        <v>668800</v>
      </c>
      <c r="U504" s="26">
        <v>668800</v>
      </c>
      <c r="V504" s="26">
        <v>0</v>
      </c>
      <c r="W504" s="26">
        <v>647541</v>
      </c>
      <c r="X504" s="26">
        <v>668800</v>
      </c>
      <c r="Y504" s="26">
        <v>54507200</v>
      </c>
      <c r="Z504" s="26"/>
      <c r="AA504" s="26"/>
    </row>
    <row r="505" spans="1:27" ht="15.75" hidden="1" thickBot="1" x14ac:dyDescent="0.3">
      <c r="A505" s="23">
        <v>495</v>
      </c>
      <c r="B505" s="22" t="s">
        <v>2695</v>
      </c>
      <c r="C505" s="25">
        <v>126</v>
      </c>
      <c r="D505" s="26">
        <v>2026</v>
      </c>
      <c r="E505" s="26">
        <v>20260803</v>
      </c>
      <c r="F505" s="26" t="s">
        <v>2189</v>
      </c>
      <c r="G505" s="26" t="s">
        <v>2224</v>
      </c>
      <c r="H505" s="26">
        <v>516200</v>
      </c>
      <c r="I505" s="26">
        <v>0.91</v>
      </c>
      <c r="J505" s="26" t="s">
        <v>2191</v>
      </c>
      <c r="K505" s="26"/>
      <c r="L505" s="26"/>
      <c r="M505" s="26"/>
      <c r="N505" s="26"/>
      <c r="O505" s="26"/>
      <c r="P505" s="26">
        <v>0</v>
      </c>
      <c r="Q505" s="26">
        <v>1</v>
      </c>
      <c r="R505" s="26">
        <v>108543</v>
      </c>
      <c r="S505" s="27">
        <v>46066.436724537038</v>
      </c>
      <c r="T505" s="26">
        <v>516200</v>
      </c>
      <c r="U505" s="26">
        <v>516200</v>
      </c>
      <c r="V505" s="26">
        <v>0</v>
      </c>
      <c r="W505" s="26">
        <v>499792</v>
      </c>
      <c r="X505" s="26">
        <v>516200</v>
      </c>
      <c r="Y505" s="26">
        <v>56265800</v>
      </c>
      <c r="Z505" s="26"/>
      <c r="AA505" s="26"/>
    </row>
    <row r="506" spans="1:27" ht="15.75" hidden="1" thickBot="1" x14ac:dyDescent="0.3">
      <c r="A506" s="23">
        <v>496</v>
      </c>
      <c r="B506" s="22" t="s">
        <v>2696</v>
      </c>
      <c r="C506" s="25">
        <v>126</v>
      </c>
      <c r="D506" s="26">
        <v>2026</v>
      </c>
      <c r="E506" s="26">
        <v>20260732</v>
      </c>
      <c r="F506" s="26" t="s">
        <v>2189</v>
      </c>
      <c r="G506" s="26" t="s">
        <v>2224</v>
      </c>
      <c r="H506" s="26">
        <v>1504800</v>
      </c>
      <c r="I506" s="26">
        <v>2.73</v>
      </c>
      <c r="J506" s="26" t="s">
        <v>2191</v>
      </c>
      <c r="K506" s="26"/>
      <c r="L506" s="26"/>
      <c r="M506" s="26"/>
      <c r="N506" s="26"/>
      <c r="O506" s="26"/>
      <c r="P506" s="26">
        <v>0</v>
      </c>
      <c r="Q506" s="26">
        <v>1</v>
      </c>
      <c r="R506" s="26">
        <v>108874</v>
      </c>
      <c r="S506" s="27">
        <v>46071.873715277776</v>
      </c>
      <c r="T506" s="26">
        <v>1504800</v>
      </c>
      <c r="U506" s="26">
        <v>1504800</v>
      </c>
      <c r="V506" s="26">
        <v>0</v>
      </c>
      <c r="W506" s="26">
        <v>1454301</v>
      </c>
      <c r="X506" s="26">
        <v>1504800</v>
      </c>
      <c r="Y506" s="26">
        <v>53671200</v>
      </c>
      <c r="Z506" s="26"/>
      <c r="AA506" s="26"/>
    </row>
    <row r="507" spans="1:27" ht="15.75" hidden="1" thickBot="1" x14ac:dyDescent="0.3">
      <c r="A507" s="23">
        <v>497</v>
      </c>
      <c r="B507" s="22" t="s">
        <v>2697</v>
      </c>
      <c r="C507" s="25">
        <v>126</v>
      </c>
      <c r="D507" s="26">
        <v>2026</v>
      </c>
      <c r="E507" s="26">
        <v>20260405</v>
      </c>
      <c r="F507" s="26" t="s">
        <v>2189</v>
      </c>
      <c r="G507" s="26" t="s">
        <v>2224</v>
      </c>
      <c r="H507" s="26">
        <v>1196700</v>
      </c>
      <c r="I507" s="26">
        <v>3.16</v>
      </c>
      <c r="J507" s="26" t="s">
        <v>2191</v>
      </c>
      <c r="K507" s="26"/>
      <c r="L507" s="26"/>
      <c r="M507" s="26"/>
      <c r="N507" s="26"/>
      <c r="O507" s="26"/>
      <c r="P507" s="26">
        <v>0</v>
      </c>
      <c r="Q507" s="26">
        <v>1</v>
      </c>
      <c r="R507" s="26">
        <v>108194</v>
      </c>
      <c r="S507" s="27">
        <v>46062.369166666664</v>
      </c>
      <c r="T507" s="26">
        <v>1196700</v>
      </c>
      <c r="U507" s="26">
        <v>1196700</v>
      </c>
      <c r="V507" s="26">
        <v>0</v>
      </c>
      <c r="W507" s="26">
        <v>1157715</v>
      </c>
      <c r="X507" s="26">
        <v>1196700</v>
      </c>
      <c r="Y507" s="26">
        <v>36698800</v>
      </c>
      <c r="Z507" s="26"/>
      <c r="AA507" s="26"/>
    </row>
    <row r="508" spans="1:27" ht="15.75" hidden="1" thickBot="1" x14ac:dyDescent="0.3">
      <c r="A508" s="23">
        <v>498</v>
      </c>
      <c r="B508" s="22" t="s">
        <v>2698</v>
      </c>
      <c r="C508" s="25">
        <v>126</v>
      </c>
      <c r="D508" s="26">
        <v>2026</v>
      </c>
      <c r="E508" s="26">
        <v>20260543</v>
      </c>
      <c r="F508" s="26" t="s">
        <v>2189</v>
      </c>
      <c r="G508" s="26" t="s">
        <v>2224</v>
      </c>
      <c r="H508" s="26">
        <v>4049200</v>
      </c>
      <c r="I508" s="26">
        <v>3.81</v>
      </c>
      <c r="J508" s="26" t="s">
        <v>2191</v>
      </c>
      <c r="K508" s="26"/>
      <c r="L508" s="26"/>
      <c r="M508" s="26"/>
      <c r="N508" s="26"/>
      <c r="O508" s="26"/>
      <c r="P508" s="26">
        <v>0</v>
      </c>
      <c r="Q508" s="26">
        <v>1</v>
      </c>
      <c r="R508" s="26">
        <v>108133</v>
      </c>
      <c r="S508" s="27">
        <v>46061.365416666667</v>
      </c>
      <c r="T508" s="26">
        <v>4049200</v>
      </c>
      <c r="U508" s="26">
        <v>4049200</v>
      </c>
      <c r="V508" s="26">
        <v>0</v>
      </c>
      <c r="W508" s="26">
        <v>3795763</v>
      </c>
      <c r="X508" s="26">
        <v>4049200</v>
      </c>
      <c r="Y508" s="26">
        <v>102242300</v>
      </c>
      <c r="Z508" s="26"/>
      <c r="AA508" s="26"/>
    </row>
    <row r="509" spans="1:27" ht="15.75" hidden="1" thickBot="1" x14ac:dyDescent="0.3">
      <c r="A509" s="23">
        <v>499</v>
      </c>
      <c r="B509" s="22" t="s">
        <v>2699</v>
      </c>
      <c r="C509" s="25">
        <v>126</v>
      </c>
      <c r="D509" s="26">
        <v>2026</v>
      </c>
      <c r="E509" s="26">
        <v>20260166</v>
      </c>
      <c r="F509" s="26" t="s">
        <v>2189</v>
      </c>
      <c r="G509" s="26" t="s">
        <v>2224</v>
      </c>
      <c r="H509" s="26">
        <v>5628600</v>
      </c>
      <c r="I509" s="26">
        <v>6</v>
      </c>
      <c r="J509" s="26" t="s">
        <v>2191</v>
      </c>
      <c r="K509" s="26"/>
      <c r="L509" s="26"/>
      <c r="M509" s="26"/>
      <c r="N509" s="26"/>
      <c r="O509" s="26"/>
      <c r="P509" s="26">
        <v>0</v>
      </c>
      <c r="Q509" s="26">
        <v>1</v>
      </c>
      <c r="R509" s="26">
        <v>108124</v>
      </c>
      <c r="S509" s="27">
        <v>46062.254571759258</v>
      </c>
      <c r="T509" s="26">
        <v>5628600</v>
      </c>
      <c r="U509" s="26">
        <v>5628600</v>
      </c>
      <c r="V509" s="26">
        <v>0</v>
      </c>
      <c r="W509" s="26">
        <v>5388127</v>
      </c>
      <c r="X509" s="26">
        <v>5628600</v>
      </c>
      <c r="Y509" s="26">
        <v>88181400</v>
      </c>
      <c r="Z509" s="26"/>
      <c r="AA509" s="26"/>
    </row>
    <row r="510" spans="1:27" ht="15.75" hidden="1" thickBot="1" x14ac:dyDescent="0.3">
      <c r="A510" s="23">
        <v>500</v>
      </c>
      <c r="B510" s="22" t="s">
        <v>2700</v>
      </c>
      <c r="C510" s="25">
        <v>126</v>
      </c>
      <c r="D510" s="26">
        <v>2026</v>
      </c>
      <c r="E510" s="26">
        <v>20261062</v>
      </c>
      <c r="F510" s="26" t="s">
        <v>2189</v>
      </c>
      <c r="G510" s="26" t="s">
        <v>2224</v>
      </c>
      <c r="H510" s="26">
        <v>2178667</v>
      </c>
      <c r="I510" s="26">
        <v>3.03</v>
      </c>
      <c r="J510" s="26" t="s">
        <v>2191</v>
      </c>
      <c r="K510" s="26"/>
      <c r="L510" s="26"/>
      <c r="M510" s="26"/>
      <c r="N510" s="26"/>
      <c r="O510" s="26"/>
      <c r="P510" s="26">
        <v>0</v>
      </c>
      <c r="Q510" s="26">
        <v>1</v>
      </c>
      <c r="R510" s="26">
        <v>108109</v>
      </c>
      <c r="S510" s="27">
        <v>46062.319861111115</v>
      </c>
      <c r="T510" s="26">
        <v>2178667</v>
      </c>
      <c r="U510" s="26">
        <v>2178667</v>
      </c>
      <c r="V510" s="26">
        <v>0</v>
      </c>
      <c r="W510" s="26">
        <v>2109415</v>
      </c>
      <c r="X510" s="26">
        <v>2178667</v>
      </c>
      <c r="Y510" s="26">
        <v>69717333</v>
      </c>
      <c r="Z510" s="26"/>
      <c r="AA510" s="26"/>
    </row>
    <row r="511" spans="1:27" ht="15.75" hidden="1" thickBot="1" x14ac:dyDescent="0.3">
      <c r="A511" s="23">
        <v>501</v>
      </c>
      <c r="B511" s="22" t="s">
        <v>2701</v>
      </c>
      <c r="C511" s="25">
        <v>126</v>
      </c>
      <c r="D511" s="26">
        <v>2026</v>
      </c>
      <c r="E511" s="26">
        <v>20260588</v>
      </c>
      <c r="F511" s="26" t="s">
        <v>2189</v>
      </c>
      <c r="G511" s="26" t="s">
        <v>2224</v>
      </c>
      <c r="H511" s="26">
        <v>2127467</v>
      </c>
      <c r="I511" s="26">
        <v>4.6399999999999997</v>
      </c>
      <c r="J511" s="26" t="s">
        <v>2191</v>
      </c>
      <c r="K511" s="26"/>
      <c r="L511" s="26"/>
      <c r="M511" s="26"/>
      <c r="N511" s="26"/>
      <c r="O511" s="26"/>
      <c r="P511" s="26">
        <v>0</v>
      </c>
      <c r="Q511" s="26">
        <v>1</v>
      </c>
      <c r="R511" s="26">
        <v>108135</v>
      </c>
      <c r="S511" s="27">
        <v>46062.305277777778</v>
      </c>
      <c r="T511" s="26">
        <v>2127467</v>
      </c>
      <c r="U511" s="26">
        <v>2127467</v>
      </c>
      <c r="V511" s="26">
        <v>0</v>
      </c>
      <c r="W511" s="26">
        <v>2060023</v>
      </c>
      <c r="X511" s="26">
        <v>2127467</v>
      </c>
      <c r="Y511" s="26">
        <v>43746033</v>
      </c>
      <c r="Z511" s="26"/>
      <c r="AA511" s="26"/>
    </row>
    <row r="512" spans="1:27" ht="15.75" hidden="1" thickBot="1" x14ac:dyDescent="0.3">
      <c r="A512" s="23">
        <v>502</v>
      </c>
      <c r="B512" s="22" t="s">
        <v>2702</v>
      </c>
      <c r="C512" s="25">
        <v>126</v>
      </c>
      <c r="D512" s="26">
        <v>2026</v>
      </c>
      <c r="E512" s="26">
        <v>20260298</v>
      </c>
      <c r="F512" s="26" t="s">
        <v>2189</v>
      </c>
      <c r="G512" s="26" t="s">
        <v>2224</v>
      </c>
      <c r="H512" s="26">
        <v>7683000</v>
      </c>
      <c r="I512" s="26">
        <v>6</v>
      </c>
      <c r="J512" s="26" t="s">
        <v>2191</v>
      </c>
      <c r="K512" s="26"/>
      <c r="L512" s="26"/>
      <c r="M512" s="26"/>
      <c r="N512" s="26"/>
      <c r="O512" s="26"/>
      <c r="P512" s="26">
        <v>0</v>
      </c>
      <c r="Q512" s="26">
        <v>1</v>
      </c>
      <c r="R512" s="26">
        <v>108115</v>
      </c>
      <c r="S512" s="27">
        <v>46059.377222222225</v>
      </c>
      <c r="T512" s="26">
        <v>7683000</v>
      </c>
      <c r="U512" s="26">
        <v>7683000</v>
      </c>
      <c r="V512" s="26">
        <v>0</v>
      </c>
      <c r="W512" s="26">
        <v>7164836</v>
      </c>
      <c r="X512" s="26">
        <v>7683000</v>
      </c>
      <c r="Y512" s="26">
        <v>120367000</v>
      </c>
      <c r="Z512" s="26"/>
      <c r="AA512" s="26"/>
    </row>
    <row r="513" spans="1:27" ht="15.75" hidden="1" thickBot="1" x14ac:dyDescent="0.3">
      <c r="A513" s="23">
        <v>503</v>
      </c>
      <c r="B513" s="22" t="s">
        <v>2703</v>
      </c>
      <c r="C513" s="25">
        <v>126</v>
      </c>
      <c r="D513" s="26">
        <v>2026</v>
      </c>
      <c r="E513" s="26">
        <v>20260472</v>
      </c>
      <c r="F513" s="26" t="s">
        <v>2189</v>
      </c>
      <c r="G513" s="26" t="s">
        <v>2224</v>
      </c>
      <c r="H513" s="26">
        <v>3870800</v>
      </c>
      <c r="I513" s="26">
        <v>3.81</v>
      </c>
      <c r="J513" s="26" t="s">
        <v>2191</v>
      </c>
      <c r="K513" s="26"/>
      <c r="L513" s="26"/>
      <c r="M513" s="26"/>
      <c r="N513" s="26"/>
      <c r="O513" s="26"/>
      <c r="P513" s="26">
        <v>0</v>
      </c>
      <c r="Q513" s="26">
        <v>1</v>
      </c>
      <c r="R513" s="26">
        <v>108841</v>
      </c>
      <c r="S513" s="27">
        <v>46071.402812499997</v>
      </c>
      <c r="T513" s="26">
        <v>3870800</v>
      </c>
      <c r="U513" s="26">
        <v>3870800</v>
      </c>
      <c r="V513" s="26">
        <v>0</v>
      </c>
      <c r="W513" s="26">
        <v>3739241</v>
      </c>
      <c r="X513" s="26">
        <v>3870800</v>
      </c>
      <c r="Y513" s="26">
        <v>97737700</v>
      </c>
      <c r="Z513" s="26"/>
      <c r="AA513" s="26"/>
    </row>
    <row r="514" spans="1:27" ht="15.75" hidden="1" thickBot="1" x14ac:dyDescent="0.3">
      <c r="A514" s="23">
        <v>504</v>
      </c>
      <c r="B514" s="22" t="s">
        <v>2704</v>
      </c>
      <c r="C514" s="25">
        <v>126</v>
      </c>
      <c r="D514" s="26">
        <v>2026</v>
      </c>
      <c r="E514" s="26">
        <v>20260022</v>
      </c>
      <c r="F514" s="26" t="s">
        <v>2189</v>
      </c>
      <c r="G514" s="26" t="s">
        <v>2224</v>
      </c>
      <c r="H514" s="26">
        <v>8774167</v>
      </c>
      <c r="I514" s="26">
        <v>7.58</v>
      </c>
      <c r="J514" s="26" t="s">
        <v>2191</v>
      </c>
      <c r="K514" s="26"/>
      <c r="L514" s="26"/>
      <c r="M514" s="26"/>
      <c r="N514" s="26"/>
      <c r="O514" s="26"/>
      <c r="P514" s="26">
        <v>0</v>
      </c>
      <c r="Q514" s="26">
        <v>1</v>
      </c>
      <c r="R514" s="26">
        <v>108161</v>
      </c>
      <c r="S514" s="27">
        <v>46062.358784722222</v>
      </c>
      <c r="T514" s="26">
        <v>8774167</v>
      </c>
      <c r="U514" s="26">
        <v>8774167</v>
      </c>
      <c r="V514" s="26">
        <v>0</v>
      </c>
      <c r="W514" s="26">
        <v>8188768</v>
      </c>
      <c r="X514" s="26">
        <v>8774167</v>
      </c>
      <c r="Y514" s="26">
        <v>107044833</v>
      </c>
      <c r="Z514" s="26"/>
      <c r="AA514" s="26"/>
    </row>
    <row r="515" spans="1:27" ht="15.75" hidden="1" thickBot="1" x14ac:dyDescent="0.3">
      <c r="A515" s="23">
        <v>505</v>
      </c>
      <c r="B515" s="22" t="s">
        <v>2705</v>
      </c>
      <c r="C515" s="25">
        <v>126</v>
      </c>
      <c r="D515" s="26">
        <v>2026</v>
      </c>
      <c r="E515" s="26">
        <v>20260799</v>
      </c>
      <c r="F515" s="26" t="s">
        <v>2189</v>
      </c>
      <c r="G515" s="26" t="s">
        <v>2224</v>
      </c>
      <c r="H515" s="26">
        <v>836000</v>
      </c>
      <c r="I515" s="26">
        <v>1.67</v>
      </c>
      <c r="J515" s="26" t="s">
        <v>2191</v>
      </c>
      <c r="K515" s="26"/>
      <c r="L515" s="26"/>
      <c r="M515" s="26"/>
      <c r="N515" s="26"/>
      <c r="O515" s="26"/>
      <c r="P515" s="26">
        <v>0</v>
      </c>
      <c r="Q515" s="26">
        <v>1</v>
      </c>
      <c r="R515" s="26">
        <v>108698</v>
      </c>
      <c r="S515" s="27">
        <v>46070.340717592589</v>
      </c>
      <c r="T515" s="26">
        <v>836000</v>
      </c>
      <c r="U515" s="26">
        <v>836000</v>
      </c>
      <c r="V515" s="26">
        <v>0</v>
      </c>
      <c r="W515" s="26">
        <v>809426</v>
      </c>
      <c r="X515" s="26">
        <v>836000</v>
      </c>
      <c r="Y515" s="26">
        <v>49324000</v>
      </c>
      <c r="Z515" s="26"/>
      <c r="AA515" s="26"/>
    </row>
    <row r="516" spans="1:27" ht="15.75" hidden="1" thickBot="1" x14ac:dyDescent="0.3">
      <c r="A516" s="23">
        <v>506</v>
      </c>
      <c r="B516" s="22" t="s">
        <v>2706</v>
      </c>
      <c r="C516" s="25">
        <v>126</v>
      </c>
      <c r="D516" s="26">
        <v>2026</v>
      </c>
      <c r="E516" s="26">
        <v>20260538</v>
      </c>
      <c r="F516" s="26" t="s">
        <v>2189</v>
      </c>
      <c r="G516" s="26" t="s">
        <v>2224</v>
      </c>
      <c r="H516" s="26">
        <v>2138400</v>
      </c>
      <c r="I516" s="26">
        <v>4.4400000000000004</v>
      </c>
      <c r="J516" s="26" t="s">
        <v>2191</v>
      </c>
      <c r="K516" s="26"/>
      <c r="L516" s="26"/>
      <c r="M516" s="26"/>
      <c r="N516" s="26"/>
      <c r="O516" s="26"/>
      <c r="P516" s="26">
        <v>0</v>
      </c>
      <c r="Q516" s="26">
        <v>1</v>
      </c>
      <c r="R516" s="26">
        <v>108788</v>
      </c>
      <c r="S516" s="27">
        <v>46070.457002314812</v>
      </c>
      <c r="T516" s="26">
        <v>2138400</v>
      </c>
      <c r="U516" s="26">
        <v>2138400</v>
      </c>
      <c r="V516" s="26">
        <v>0</v>
      </c>
      <c r="W516" s="26">
        <v>2068532</v>
      </c>
      <c r="X516" s="26">
        <v>2138400</v>
      </c>
      <c r="Y516" s="26">
        <v>45975600</v>
      </c>
      <c r="Z516" s="26"/>
      <c r="AA516" s="26"/>
    </row>
    <row r="517" spans="1:27" ht="15.75" hidden="1" thickBot="1" x14ac:dyDescent="0.3">
      <c r="A517" s="23">
        <v>507</v>
      </c>
      <c r="B517" s="22" t="s">
        <v>2707</v>
      </c>
      <c r="C517" s="25">
        <v>126</v>
      </c>
      <c r="D517" s="26">
        <v>2026</v>
      </c>
      <c r="E517" s="26">
        <v>20260390</v>
      </c>
      <c r="F517" s="26" t="s">
        <v>2189</v>
      </c>
      <c r="G517" s="26" t="s">
        <v>2224</v>
      </c>
      <c r="H517" s="26">
        <v>913333</v>
      </c>
      <c r="I517" s="26">
        <v>2.81</v>
      </c>
      <c r="J517" s="26" t="s">
        <v>2191</v>
      </c>
      <c r="K517" s="26"/>
      <c r="L517" s="26"/>
      <c r="M517" s="26"/>
      <c r="N517" s="26"/>
      <c r="O517" s="26"/>
      <c r="P517" s="26">
        <v>0</v>
      </c>
      <c r="Q517" s="26">
        <v>1</v>
      </c>
      <c r="R517" s="26">
        <v>109027</v>
      </c>
      <c r="S517" s="27">
        <v>46072.268113425926</v>
      </c>
      <c r="T517" s="26">
        <v>913333</v>
      </c>
      <c r="U517" s="26">
        <v>913333</v>
      </c>
      <c r="V517" s="26">
        <v>0</v>
      </c>
      <c r="W517" s="26">
        <v>884522</v>
      </c>
      <c r="X517" s="26">
        <v>913333</v>
      </c>
      <c r="Y517" s="26">
        <v>31624167</v>
      </c>
      <c r="Z517" s="26"/>
      <c r="AA517" s="26"/>
    </row>
    <row r="518" spans="1:27" ht="15.75" hidden="1" thickBot="1" x14ac:dyDescent="0.3">
      <c r="A518" s="23">
        <v>508</v>
      </c>
      <c r="B518" s="22" t="s">
        <v>2708</v>
      </c>
      <c r="C518" s="25">
        <v>126</v>
      </c>
      <c r="D518" s="26">
        <v>2026</v>
      </c>
      <c r="E518" s="26">
        <v>20260983</v>
      </c>
      <c r="F518" s="26" t="s">
        <v>2189</v>
      </c>
      <c r="G518" s="26" t="s">
        <v>2281</v>
      </c>
      <c r="H518" s="26">
        <v>616267</v>
      </c>
      <c r="I518" s="26">
        <v>2.42</v>
      </c>
      <c r="J518" s="26" t="s">
        <v>2191</v>
      </c>
      <c r="K518" s="26"/>
      <c r="L518" s="26"/>
      <c r="M518" s="26"/>
      <c r="N518" s="26"/>
      <c r="O518" s="26"/>
      <c r="P518" s="26">
        <v>0</v>
      </c>
      <c r="Q518" s="26">
        <v>1</v>
      </c>
      <c r="R518" s="26">
        <v>108326</v>
      </c>
      <c r="S518" s="27">
        <v>46063.385868055557</v>
      </c>
      <c r="T518" s="26">
        <v>616267</v>
      </c>
      <c r="U518" s="26">
        <v>616267</v>
      </c>
      <c r="V518" s="26">
        <v>0</v>
      </c>
      <c r="W518" s="26">
        <v>596193</v>
      </c>
      <c r="X518" s="26">
        <v>616267</v>
      </c>
      <c r="Y518" s="26">
        <v>24804733</v>
      </c>
      <c r="Z518" s="26"/>
      <c r="AA518" s="26"/>
    </row>
    <row r="519" spans="1:27" ht="15.75" hidden="1" thickBot="1" x14ac:dyDescent="0.3">
      <c r="A519" s="23">
        <v>509</v>
      </c>
      <c r="B519" s="22" t="s">
        <v>2709</v>
      </c>
      <c r="C519" s="25">
        <v>126</v>
      </c>
      <c r="D519" s="26">
        <v>2026</v>
      </c>
      <c r="E519" s="26">
        <v>20261012</v>
      </c>
      <c r="F519" s="26" t="s">
        <v>2189</v>
      </c>
      <c r="G519" s="26" t="s">
        <v>2224</v>
      </c>
      <c r="H519" s="26">
        <v>1196700</v>
      </c>
      <c r="I519" s="26">
        <v>3.33</v>
      </c>
      <c r="J519" s="26" t="s">
        <v>2191</v>
      </c>
      <c r="K519" s="26"/>
      <c r="L519" s="26"/>
      <c r="M519" s="26"/>
      <c r="N519" s="26"/>
      <c r="O519" s="26"/>
      <c r="P519" s="26">
        <v>0</v>
      </c>
      <c r="Q519" s="26">
        <v>1</v>
      </c>
      <c r="R519" s="26">
        <v>108693</v>
      </c>
      <c r="S519" s="27">
        <v>46070.337094907409</v>
      </c>
      <c r="T519" s="26">
        <v>1196700</v>
      </c>
      <c r="U519" s="26">
        <v>1196700</v>
      </c>
      <c r="V519" s="26">
        <v>0</v>
      </c>
      <c r="W519" s="26">
        <v>1158762</v>
      </c>
      <c r="X519" s="26">
        <v>1196700</v>
      </c>
      <c r="Y519" s="26">
        <v>34704300</v>
      </c>
      <c r="Z519" s="26"/>
      <c r="AA519" s="26"/>
    </row>
    <row r="520" spans="1:27" ht="15.75" hidden="1" thickBot="1" x14ac:dyDescent="0.3">
      <c r="A520" s="23">
        <v>510</v>
      </c>
      <c r="B520" s="22" t="s">
        <v>2710</v>
      </c>
      <c r="C520" s="25">
        <v>126</v>
      </c>
      <c r="D520" s="26">
        <v>2026</v>
      </c>
      <c r="E520" s="26">
        <v>20261017</v>
      </c>
      <c r="F520" s="26" t="s">
        <v>2189</v>
      </c>
      <c r="G520" s="26" t="s">
        <v>2224</v>
      </c>
      <c r="H520" s="26">
        <v>1504800</v>
      </c>
      <c r="I520" s="26">
        <v>3.33</v>
      </c>
      <c r="J520" s="26" t="s">
        <v>2191</v>
      </c>
      <c r="K520" s="26"/>
      <c r="L520" s="26"/>
      <c r="M520" s="26"/>
      <c r="N520" s="26"/>
      <c r="O520" s="26"/>
      <c r="P520" s="26">
        <v>0</v>
      </c>
      <c r="Q520" s="26">
        <v>1</v>
      </c>
      <c r="R520" s="26">
        <v>108802</v>
      </c>
      <c r="S520" s="27">
        <v>46070.481932870367</v>
      </c>
      <c r="T520" s="26">
        <v>1504800</v>
      </c>
      <c r="U520" s="26">
        <v>1504800</v>
      </c>
      <c r="V520" s="26">
        <v>0</v>
      </c>
      <c r="W520" s="26">
        <v>1455634</v>
      </c>
      <c r="X520" s="26">
        <v>1504800</v>
      </c>
      <c r="Y520" s="26">
        <v>43639200</v>
      </c>
      <c r="Z520" s="26"/>
      <c r="AA520" s="26"/>
    </row>
    <row r="521" spans="1:27" ht="15.75" hidden="1" thickBot="1" x14ac:dyDescent="0.3">
      <c r="A521" s="23">
        <v>511</v>
      </c>
      <c r="B521" s="22" t="s">
        <v>2711</v>
      </c>
      <c r="C521" s="25">
        <v>126</v>
      </c>
      <c r="D521" s="26">
        <v>2026</v>
      </c>
      <c r="E521" s="26">
        <v>20260677</v>
      </c>
      <c r="F521" s="26" t="s">
        <v>2189</v>
      </c>
      <c r="G521" s="26" t="s">
        <v>2224</v>
      </c>
      <c r="H521" s="26">
        <v>2118233</v>
      </c>
      <c r="I521" s="26">
        <v>3.33</v>
      </c>
      <c r="J521" s="26" t="s">
        <v>2191</v>
      </c>
      <c r="K521" s="26"/>
      <c r="L521" s="26"/>
      <c r="M521" s="26"/>
      <c r="N521" s="26"/>
      <c r="O521" s="26"/>
      <c r="P521" s="26">
        <v>0</v>
      </c>
      <c r="Q521" s="26">
        <v>1</v>
      </c>
      <c r="R521" s="26">
        <v>108873</v>
      </c>
      <c r="S521" s="27">
        <v>46071.799884259257</v>
      </c>
      <c r="T521" s="26">
        <v>2118233</v>
      </c>
      <c r="U521" s="26">
        <v>2118233</v>
      </c>
      <c r="V521" s="26">
        <v>0</v>
      </c>
      <c r="W521" s="26">
        <v>2052327</v>
      </c>
      <c r="X521" s="26">
        <v>2118233</v>
      </c>
      <c r="Y521" s="26">
        <v>61428767</v>
      </c>
      <c r="Z521" s="26"/>
      <c r="AA521" s="26"/>
    </row>
    <row r="522" spans="1:27" ht="15.75" hidden="1" thickBot="1" x14ac:dyDescent="0.3">
      <c r="A522" s="23">
        <v>512</v>
      </c>
      <c r="B522" s="22" t="s">
        <v>2712</v>
      </c>
      <c r="C522" s="25">
        <v>126</v>
      </c>
      <c r="D522" s="26">
        <v>2026</v>
      </c>
      <c r="E522" s="26">
        <v>20260079</v>
      </c>
      <c r="F522" s="26" t="s">
        <v>2189</v>
      </c>
      <c r="G522" s="26" t="s">
        <v>2281</v>
      </c>
      <c r="H522" s="26">
        <v>605000</v>
      </c>
      <c r="I522" s="26">
        <v>3.7</v>
      </c>
      <c r="J522" s="26" t="s">
        <v>2191</v>
      </c>
      <c r="K522" s="26"/>
      <c r="L522" s="26"/>
      <c r="M522" s="26"/>
      <c r="N522" s="26"/>
      <c r="O522" s="26"/>
      <c r="P522" s="26">
        <v>0</v>
      </c>
      <c r="Q522" s="26">
        <v>1</v>
      </c>
      <c r="R522" s="26">
        <v>108300</v>
      </c>
      <c r="S522" s="27">
        <v>46063.358726851853</v>
      </c>
      <c r="T522" s="26">
        <v>605000</v>
      </c>
      <c r="U522" s="26">
        <v>605000</v>
      </c>
      <c r="V522" s="26">
        <v>0</v>
      </c>
      <c r="W522" s="26">
        <v>585637</v>
      </c>
      <c r="X522" s="26">
        <v>605000</v>
      </c>
      <c r="Y522" s="26">
        <v>15730000</v>
      </c>
      <c r="Z522" s="26"/>
      <c r="AA522" s="26"/>
    </row>
    <row r="523" spans="1:27" ht="15.75" hidden="1" thickBot="1" x14ac:dyDescent="0.3">
      <c r="A523" s="23">
        <v>513</v>
      </c>
      <c r="B523" s="22" t="s">
        <v>2713</v>
      </c>
      <c r="C523" s="25">
        <v>126</v>
      </c>
      <c r="D523" s="26">
        <v>2026</v>
      </c>
      <c r="E523" s="26">
        <v>20260480</v>
      </c>
      <c r="F523" s="26" t="s">
        <v>2189</v>
      </c>
      <c r="G523" s="26" t="s">
        <v>2224</v>
      </c>
      <c r="H523" s="26">
        <v>3166533</v>
      </c>
      <c r="I523" s="26">
        <v>3.49</v>
      </c>
      <c r="J523" s="26" t="s">
        <v>2191</v>
      </c>
      <c r="K523" s="26"/>
      <c r="L523" s="26"/>
      <c r="M523" s="26"/>
      <c r="N523" s="26"/>
      <c r="O523" s="26"/>
      <c r="P523" s="26">
        <v>0</v>
      </c>
      <c r="Q523" s="26">
        <v>1</v>
      </c>
      <c r="R523" s="26">
        <v>108113</v>
      </c>
      <c r="S523" s="27">
        <v>46059.375983796293</v>
      </c>
      <c r="T523" s="26">
        <v>3166533</v>
      </c>
      <c r="U523" s="26">
        <v>3166533</v>
      </c>
      <c r="V523" s="26">
        <v>0</v>
      </c>
      <c r="W523" s="26">
        <v>3014289</v>
      </c>
      <c r="X523" s="26">
        <v>3166533</v>
      </c>
      <c r="Y523" s="26">
        <v>87511467</v>
      </c>
      <c r="Z523" s="26"/>
      <c r="AA523" s="26"/>
    </row>
    <row r="524" spans="1:27" ht="15.75" hidden="1" thickBot="1" x14ac:dyDescent="0.3">
      <c r="A524" s="23">
        <v>514</v>
      </c>
      <c r="B524" s="22" t="s">
        <v>2714</v>
      </c>
      <c r="C524" s="25">
        <v>126</v>
      </c>
      <c r="D524" s="26">
        <v>2026</v>
      </c>
      <c r="E524" s="26">
        <v>20260823</v>
      </c>
      <c r="F524" s="26" t="s">
        <v>2189</v>
      </c>
      <c r="G524" s="26" t="s">
        <v>2224</v>
      </c>
      <c r="H524" s="26">
        <v>960000</v>
      </c>
      <c r="I524" s="26">
        <v>2.42</v>
      </c>
      <c r="J524" s="26" t="s">
        <v>2191</v>
      </c>
      <c r="K524" s="26"/>
      <c r="L524" s="26"/>
      <c r="M524" s="26"/>
      <c r="N524" s="26"/>
      <c r="O524" s="26"/>
      <c r="P524" s="26">
        <v>0</v>
      </c>
      <c r="Q524" s="26">
        <v>1</v>
      </c>
      <c r="R524" s="26">
        <v>108509</v>
      </c>
      <c r="S524" s="27">
        <v>46065.594918981478</v>
      </c>
      <c r="T524" s="26">
        <v>960000</v>
      </c>
      <c r="U524" s="26">
        <v>960000</v>
      </c>
      <c r="V524" s="26">
        <v>0</v>
      </c>
      <c r="W524" s="26">
        <v>929666</v>
      </c>
      <c r="X524" s="26">
        <v>960000</v>
      </c>
      <c r="Y524" s="26">
        <v>38640000</v>
      </c>
      <c r="Z524" s="26"/>
      <c r="AA524" s="26"/>
    </row>
    <row r="525" spans="1:27" ht="15.75" hidden="1" thickBot="1" x14ac:dyDescent="0.3">
      <c r="A525" s="23">
        <v>515</v>
      </c>
      <c r="B525" s="22" t="s">
        <v>2715</v>
      </c>
      <c r="C525" s="25">
        <v>126</v>
      </c>
      <c r="D525" s="26">
        <v>2026</v>
      </c>
      <c r="E525" s="26">
        <v>20260822</v>
      </c>
      <c r="F525" s="26" t="s">
        <v>2189</v>
      </c>
      <c r="G525" s="26" t="s">
        <v>2224</v>
      </c>
      <c r="H525" s="26">
        <v>1703400</v>
      </c>
      <c r="I525" s="26">
        <v>3</v>
      </c>
      <c r="J525" s="26" t="s">
        <v>2191</v>
      </c>
      <c r="K525" s="26"/>
      <c r="L525" s="26"/>
      <c r="M525" s="26"/>
      <c r="N525" s="26"/>
      <c r="O525" s="26"/>
      <c r="P525" s="26">
        <v>0</v>
      </c>
      <c r="Q525" s="26">
        <v>1</v>
      </c>
      <c r="R525" s="26">
        <v>108541</v>
      </c>
      <c r="S525" s="27">
        <v>46066.433819444443</v>
      </c>
      <c r="T525" s="26">
        <v>1703400</v>
      </c>
      <c r="U525" s="26">
        <v>1703400</v>
      </c>
      <c r="V525" s="26">
        <v>0</v>
      </c>
      <c r="W525" s="26">
        <v>1649254</v>
      </c>
      <c r="X525" s="26">
        <v>1703400</v>
      </c>
      <c r="Y525" s="26">
        <v>55076600</v>
      </c>
      <c r="Z525" s="26"/>
      <c r="AA525" s="26"/>
    </row>
    <row r="526" spans="1:27" ht="15.75" hidden="1" thickBot="1" x14ac:dyDescent="0.3">
      <c r="A526" s="23">
        <v>516</v>
      </c>
      <c r="B526" s="22" t="s">
        <v>2716</v>
      </c>
      <c r="C526" s="25">
        <v>126</v>
      </c>
      <c r="D526" s="26">
        <v>2026</v>
      </c>
      <c r="E526" s="26">
        <v>20260554</v>
      </c>
      <c r="F526" s="26" t="s">
        <v>2189</v>
      </c>
      <c r="G526" s="26" t="s">
        <v>2224</v>
      </c>
      <c r="H526" s="26">
        <v>7200000</v>
      </c>
      <c r="I526" s="26">
        <v>6</v>
      </c>
      <c r="J526" s="26" t="s">
        <v>2191</v>
      </c>
      <c r="K526" s="26"/>
      <c r="L526" s="26"/>
      <c r="M526" s="26"/>
      <c r="N526" s="26"/>
      <c r="O526" s="26"/>
      <c r="P526" s="26">
        <v>0</v>
      </c>
      <c r="Q526" s="26">
        <v>1</v>
      </c>
      <c r="R526" s="26">
        <v>108191</v>
      </c>
      <c r="S526" s="27">
        <v>46062.321782407409</v>
      </c>
      <c r="T526" s="26">
        <v>7200000</v>
      </c>
      <c r="U526" s="26">
        <v>7200000</v>
      </c>
      <c r="V526" s="26">
        <v>0</v>
      </c>
      <c r="W526" s="26">
        <v>6634998</v>
      </c>
      <c r="X526" s="26">
        <v>7200000</v>
      </c>
      <c r="Y526" s="26">
        <v>112800000</v>
      </c>
      <c r="Z526" s="26"/>
      <c r="AA526" s="26"/>
    </row>
    <row r="527" spans="1:27" ht="15.75" hidden="1" thickBot="1" x14ac:dyDescent="0.3">
      <c r="A527" s="23">
        <v>517</v>
      </c>
      <c r="B527" s="22" t="s">
        <v>2717</v>
      </c>
      <c r="C527" s="25">
        <v>126</v>
      </c>
      <c r="D527" s="26">
        <v>2026</v>
      </c>
      <c r="E527" s="26">
        <v>20260695</v>
      </c>
      <c r="F527" s="26" t="s">
        <v>2189</v>
      </c>
      <c r="G527" s="26" t="s">
        <v>2224</v>
      </c>
      <c r="H527" s="26">
        <v>6063467</v>
      </c>
      <c r="I527" s="26">
        <v>4.6399999999999997</v>
      </c>
      <c r="J527" s="26" t="s">
        <v>2191</v>
      </c>
      <c r="K527" s="26"/>
      <c r="L527" s="26"/>
      <c r="M527" s="26"/>
      <c r="N527" s="26"/>
      <c r="O527" s="26"/>
      <c r="P527" s="26">
        <v>0</v>
      </c>
      <c r="Q527" s="26">
        <v>1</v>
      </c>
      <c r="R527" s="26">
        <v>108260</v>
      </c>
      <c r="S527" s="27">
        <v>46062.637800925928</v>
      </c>
      <c r="T527" s="26">
        <v>6063467</v>
      </c>
      <c r="U527" s="26">
        <v>6063467</v>
      </c>
      <c r="V527" s="26">
        <v>0</v>
      </c>
      <c r="W527" s="26">
        <v>5692235</v>
      </c>
      <c r="X527" s="26">
        <v>6063467</v>
      </c>
      <c r="Y527" s="26">
        <v>124680033</v>
      </c>
      <c r="Z527" s="26"/>
      <c r="AA527" s="26"/>
    </row>
    <row r="528" spans="1:27" ht="15.75" hidden="1" thickBot="1" x14ac:dyDescent="0.3">
      <c r="A528" s="23">
        <v>518</v>
      </c>
      <c r="B528" s="22" t="s">
        <v>2718</v>
      </c>
      <c r="C528" s="25">
        <v>126</v>
      </c>
      <c r="D528" s="26">
        <v>2026</v>
      </c>
      <c r="E528" s="26">
        <v>20260265</v>
      </c>
      <c r="F528" s="26" t="s">
        <v>2189</v>
      </c>
      <c r="G528" s="26" t="s">
        <v>2224</v>
      </c>
      <c r="H528" s="26">
        <v>1940833</v>
      </c>
      <c r="I528" s="26">
        <v>5.15</v>
      </c>
      <c r="J528" s="26" t="s">
        <v>2191</v>
      </c>
      <c r="K528" s="26"/>
      <c r="L528" s="26"/>
      <c r="M528" s="26"/>
      <c r="N528" s="26"/>
      <c r="O528" s="26"/>
      <c r="P528" s="26">
        <v>0</v>
      </c>
      <c r="Q528" s="26">
        <v>1</v>
      </c>
      <c r="R528" s="26">
        <v>108618</v>
      </c>
      <c r="S528" s="27">
        <v>46069.340937499997</v>
      </c>
      <c r="T528" s="26">
        <v>1940833</v>
      </c>
      <c r="U528" s="26">
        <v>1940833</v>
      </c>
      <c r="V528" s="26">
        <v>0</v>
      </c>
      <c r="W528" s="26">
        <v>1876295</v>
      </c>
      <c r="X528" s="26">
        <v>1940833</v>
      </c>
      <c r="Y528" s="26">
        <v>35734167</v>
      </c>
      <c r="Z528" s="26"/>
      <c r="AA528" s="26"/>
    </row>
    <row r="529" spans="1:27" ht="15.75" hidden="1" thickBot="1" x14ac:dyDescent="0.3">
      <c r="A529" s="23">
        <v>519</v>
      </c>
      <c r="B529" s="22" t="s">
        <v>2719</v>
      </c>
      <c r="C529" s="25">
        <v>126</v>
      </c>
      <c r="D529" s="26">
        <v>2026</v>
      </c>
      <c r="E529" s="26">
        <v>20260808</v>
      </c>
      <c r="F529" s="26" t="s">
        <v>2189</v>
      </c>
      <c r="G529" s="26" t="s">
        <v>2224</v>
      </c>
      <c r="H529" s="26">
        <v>501600</v>
      </c>
      <c r="I529" s="26">
        <v>0.91</v>
      </c>
      <c r="J529" s="26" t="s">
        <v>2191</v>
      </c>
      <c r="K529" s="26"/>
      <c r="L529" s="26"/>
      <c r="M529" s="26"/>
      <c r="N529" s="26"/>
      <c r="O529" s="26"/>
      <c r="P529" s="26">
        <v>0</v>
      </c>
      <c r="Q529" s="26">
        <v>1</v>
      </c>
      <c r="R529" s="26">
        <v>108507</v>
      </c>
      <c r="S529" s="27">
        <v>46065.359907407408</v>
      </c>
      <c r="T529" s="26">
        <v>501600</v>
      </c>
      <c r="U529" s="26">
        <v>501600</v>
      </c>
      <c r="V529" s="26">
        <v>0</v>
      </c>
      <c r="W529" s="26">
        <v>485656</v>
      </c>
      <c r="X529" s="26">
        <v>501600</v>
      </c>
      <c r="Y529" s="26">
        <v>54674400</v>
      </c>
      <c r="Z529" s="26"/>
      <c r="AA529" s="26"/>
    </row>
    <row r="530" spans="1:27" ht="15.75" hidden="1" thickBot="1" x14ac:dyDescent="0.3">
      <c r="A530" s="23">
        <v>520</v>
      </c>
      <c r="B530" s="22" t="s">
        <v>2720</v>
      </c>
      <c r="C530" s="25">
        <v>126</v>
      </c>
      <c r="D530" s="26">
        <v>2026</v>
      </c>
      <c r="E530" s="26">
        <v>20260797</v>
      </c>
      <c r="F530" s="26" t="s">
        <v>2189</v>
      </c>
      <c r="G530" s="26" t="s">
        <v>2224</v>
      </c>
      <c r="H530" s="26">
        <v>501600</v>
      </c>
      <c r="I530" s="26">
        <v>1</v>
      </c>
      <c r="J530" s="26" t="s">
        <v>2191</v>
      </c>
      <c r="K530" s="26"/>
      <c r="L530" s="26"/>
      <c r="M530" s="26"/>
      <c r="N530" s="26"/>
      <c r="O530" s="26"/>
      <c r="P530" s="26">
        <v>0</v>
      </c>
      <c r="Q530" s="26">
        <v>1</v>
      </c>
      <c r="R530" s="26">
        <v>108790</v>
      </c>
      <c r="S530" s="27">
        <v>46070.461967592593</v>
      </c>
      <c r="T530" s="26">
        <v>501600</v>
      </c>
      <c r="U530" s="26">
        <v>501600</v>
      </c>
      <c r="V530" s="26">
        <v>0</v>
      </c>
      <c r="W530" s="26">
        <v>485656</v>
      </c>
      <c r="X530" s="26">
        <v>501600</v>
      </c>
      <c r="Y530" s="26">
        <v>49658400</v>
      </c>
      <c r="Z530" s="26"/>
      <c r="AA530" s="26"/>
    </row>
    <row r="531" spans="1:27" ht="15.75" hidden="1" thickBot="1" x14ac:dyDescent="0.3">
      <c r="A531" s="23">
        <v>521</v>
      </c>
      <c r="B531" s="22" t="s">
        <v>2721</v>
      </c>
      <c r="C531" s="25">
        <v>126</v>
      </c>
      <c r="D531" s="26">
        <v>2026</v>
      </c>
      <c r="E531" s="26">
        <v>20260700</v>
      </c>
      <c r="F531" s="26" t="s">
        <v>2189</v>
      </c>
      <c r="G531" s="26" t="s">
        <v>2224</v>
      </c>
      <c r="H531" s="26">
        <v>7970600</v>
      </c>
      <c r="I531" s="26">
        <v>6.67</v>
      </c>
      <c r="J531" s="26" t="s">
        <v>2191</v>
      </c>
      <c r="K531" s="26"/>
      <c r="L531" s="26"/>
      <c r="M531" s="26"/>
      <c r="N531" s="26"/>
      <c r="O531" s="26"/>
      <c r="P531" s="26">
        <v>0</v>
      </c>
      <c r="Q531" s="26">
        <v>1</v>
      </c>
      <c r="R531" s="26">
        <v>108153</v>
      </c>
      <c r="S531" s="27">
        <v>46062.329189814816</v>
      </c>
      <c r="T531" s="26">
        <v>7970600</v>
      </c>
      <c r="U531" s="26">
        <v>7970600</v>
      </c>
      <c r="V531" s="26">
        <v>0</v>
      </c>
      <c r="W531" s="26">
        <v>7406518</v>
      </c>
      <c r="X531" s="26">
        <v>7970600</v>
      </c>
      <c r="Y531" s="26">
        <v>111588400</v>
      </c>
      <c r="Z531" s="26"/>
      <c r="AA531" s="26"/>
    </row>
    <row r="532" spans="1:27" ht="15.75" hidden="1" thickBot="1" x14ac:dyDescent="0.3">
      <c r="A532" s="23">
        <v>522</v>
      </c>
      <c r="B532" s="22" t="s">
        <v>2722</v>
      </c>
      <c r="C532" s="25">
        <v>126</v>
      </c>
      <c r="D532" s="26">
        <v>2026</v>
      </c>
      <c r="E532" s="26">
        <v>20260640</v>
      </c>
      <c r="F532" s="26" t="s">
        <v>2189</v>
      </c>
      <c r="G532" s="26" t="s">
        <v>2224</v>
      </c>
      <c r="H532" s="26">
        <v>3711767</v>
      </c>
      <c r="I532" s="26">
        <v>3.49</v>
      </c>
      <c r="J532" s="26" t="s">
        <v>2191</v>
      </c>
      <c r="K532" s="26"/>
      <c r="L532" s="26"/>
      <c r="M532" s="26"/>
      <c r="N532" s="26"/>
      <c r="O532" s="26"/>
      <c r="P532" s="26">
        <v>0</v>
      </c>
      <c r="Q532" s="26">
        <v>1</v>
      </c>
      <c r="R532" s="26">
        <v>108573</v>
      </c>
      <c r="S532" s="27">
        <v>46069.380162037036</v>
      </c>
      <c r="T532" s="26">
        <v>3711767</v>
      </c>
      <c r="U532" s="26">
        <v>3711767</v>
      </c>
      <c r="V532" s="26">
        <v>0</v>
      </c>
      <c r="W532" s="26">
        <v>3525770</v>
      </c>
      <c r="X532" s="26">
        <v>3711767</v>
      </c>
      <c r="Y532" s="26">
        <v>102579733</v>
      </c>
      <c r="Z532" s="26"/>
      <c r="AA532" s="26"/>
    </row>
    <row r="533" spans="1:27" ht="15.75" hidden="1" thickBot="1" x14ac:dyDescent="0.3">
      <c r="A533" s="23">
        <v>523</v>
      </c>
      <c r="B533" s="22" t="s">
        <v>2723</v>
      </c>
      <c r="C533" s="25">
        <v>126</v>
      </c>
      <c r="D533" s="26">
        <v>2026</v>
      </c>
      <c r="E533" s="26">
        <v>20260815</v>
      </c>
      <c r="F533" s="26" t="s">
        <v>2189</v>
      </c>
      <c r="G533" s="26" t="s">
        <v>2224</v>
      </c>
      <c r="H533" s="26">
        <v>3439700</v>
      </c>
      <c r="I533" s="26">
        <v>3.67</v>
      </c>
      <c r="J533" s="26" t="s">
        <v>2191</v>
      </c>
      <c r="K533" s="26"/>
      <c r="L533" s="26"/>
      <c r="M533" s="26"/>
      <c r="N533" s="26"/>
      <c r="O533" s="26"/>
      <c r="P533" s="26">
        <v>0</v>
      </c>
      <c r="Q533" s="26">
        <v>1</v>
      </c>
      <c r="R533" s="26">
        <v>108750</v>
      </c>
      <c r="S533" s="27">
        <v>46070.363043981481</v>
      </c>
      <c r="T533" s="26">
        <v>3439700</v>
      </c>
      <c r="U533" s="26">
        <v>3439700</v>
      </c>
      <c r="V533" s="26">
        <v>0</v>
      </c>
      <c r="W533" s="26">
        <v>3292744</v>
      </c>
      <c r="X533" s="26">
        <v>3439700</v>
      </c>
      <c r="Y533" s="26">
        <v>90370300</v>
      </c>
      <c r="Z533" s="26"/>
      <c r="AA533" s="26"/>
    </row>
    <row r="534" spans="1:27" ht="15.75" hidden="1" thickBot="1" x14ac:dyDescent="0.3">
      <c r="A534" s="23">
        <v>524</v>
      </c>
      <c r="B534" s="22" t="s">
        <v>2724</v>
      </c>
      <c r="C534" s="25">
        <v>126</v>
      </c>
      <c r="D534" s="26">
        <v>2026</v>
      </c>
      <c r="E534" s="26">
        <v>20260691</v>
      </c>
      <c r="F534" s="26" t="s">
        <v>2189</v>
      </c>
      <c r="G534" s="26" t="s">
        <v>2224</v>
      </c>
      <c r="H534" s="26">
        <v>1504800</v>
      </c>
      <c r="I534" s="26">
        <v>2.73</v>
      </c>
      <c r="J534" s="26" t="s">
        <v>2191</v>
      </c>
      <c r="K534" s="26"/>
      <c r="L534" s="26"/>
      <c r="M534" s="26"/>
      <c r="N534" s="26"/>
      <c r="O534" s="26"/>
      <c r="P534" s="26">
        <v>0</v>
      </c>
      <c r="Q534" s="26">
        <v>1</v>
      </c>
      <c r="R534" s="26">
        <v>109019</v>
      </c>
      <c r="S534" s="27">
        <v>46072.479826388888</v>
      </c>
      <c r="T534" s="26">
        <v>1504800</v>
      </c>
      <c r="U534" s="26">
        <v>1504800</v>
      </c>
      <c r="V534" s="26">
        <v>0</v>
      </c>
      <c r="W534" s="26">
        <v>1456967</v>
      </c>
      <c r="X534" s="26">
        <v>1504800</v>
      </c>
      <c r="Y534" s="26">
        <v>53671200</v>
      </c>
      <c r="Z534" s="26"/>
      <c r="AA534" s="26"/>
    </row>
    <row r="535" spans="1:27" ht="15.75" hidden="1" thickBot="1" x14ac:dyDescent="0.3">
      <c r="A535" s="23">
        <v>525</v>
      </c>
      <c r="B535" s="22" t="s">
        <v>2725</v>
      </c>
      <c r="C535" s="25">
        <v>126</v>
      </c>
      <c r="D535" s="26">
        <v>2026</v>
      </c>
      <c r="E535" s="26">
        <v>20260535</v>
      </c>
      <c r="F535" s="26" t="s">
        <v>2189</v>
      </c>
      <c r="G535" s="26" t="s">
        <v>2224</v>
      </c>
      <c r="H535" s="26">
        <v>2917600</v>
      </c>
      <c r="I535" s="26">
        <v>4.4400000000000004</v>
      </c>
      <c r="J535" s="26" t="s">
        <v>2191</v>
      </c>
      <c r="K535" s="26"/>
      <c r="L535" s="26"/>
      <c r="M535" s="26"/>
      <c r="N535" s="26"/>
      <c r="O535" s="26"/>
      <c r="P535" s="26">
        <v>0</v>
      </c>
      <c r="Q535" s="26">
        <v>1</v>
      </c>
      <c r="R535" s="26">
        <v>108163</v>
      </c>
      <c r="S535" s="27">
        <v>46062.267361111109</v>
      </c>
      <c r="T535" s="26">
        <v>2917600</v>
      </c>
      <c r="U535" s="26">
        <v>2917600</v>
      </c>
      <c r="V535" s="26">
        <v>0</v>
      </c>
      <c r="W535" s="26">
        <v>2822274</v>
      </c>
      <c r="X535" s="26">
        <v>2917600</v>
      </c>
      <c r="Y535" s="26">
        <v>62728400</v>
      </c>
      <c r="Z535" s="26"/>
      <c r="AA535" s="26"/>
    </row>
    <row r="536" spans="1:27" ht="15.75" hidden="1" thickBot="1" x14ac:dyDescent="0.3">
      <c r="A536" s="23">
        <v>526</v>
      </c>
      <c r="B536" s="22" t="s">
        <v>2726</v>
      </c>
      <c r="C536" s="25">
        <v>126</v>
      </c>
      <c r="D536" s="26">
        <v>2026</v>
      </c>
      <c r="E536" s="26">
        <v>20260430</v>
      </c>
      <c r="F536" s="26" t="s">
        <v>2189</v>
      </c>
      <c r="G536" s="26" t="s">
        <v>2224</v>
      </c>
      <c r="H536" s="26">
        <v>2522800</v>
      </c>
      <c r="I536" s="26">
        <v>5.15</v>
      </c>
      <c r="J536" s="26" t="s">
        <v>2191</v>
      </c>
      <c r="K536" s="26"/>
      <c r="L536" s="26"/>
      <c r="M536" s="26"/>
      <c r="N536" s="26"/>
      <c r="O536" s="26"/>
      <c r="P536" s="26">
        <v>0</v>
      </c>
      <c r="Q536" s="26">
        <v>1</v>
      </c>
      <c r="R536" s="26">
        <v>108271</v>
      </c>
      <c r="S536" s="27">
        <v>46063.350578703707</v>
      </c>
      <c r="T536" s="26">
        <v>2522800</v>
      </c>
      <c r="U536" s="26">
        <v>2522800</v>
      </c>
      <c r="V536" s="26">
        <v>0</v>
      </c>
      <c r="W536" s="26">
        <v>2442608</v>
      </c>
      <c r="X536" s="26">
        <v>2522800</v>
      </c>
      <c r="Y536" s="26">
        <v>46449200</v>
      </c>
      <c r="Z536" s="26"/>
      <c r="AA536" s="26"/>
    </row>
    <row r="537" spans="1:27" ht="15.75" hidden="1" thickBot="1" x14ac:dyDescent="0.3">
      <c r="A537" s="23">
        <v>527</v>
      </c>
      <c r="B537" s="22" t="s">
        <v>2727</v>
      </c>
      <c r="C537" s="25">
        <v>126</v>
      </c>
      <c r="D537" s="26">
        <v>2026</v>
      </c>
      <c r="E537" s="26">
        <v>20260666</v>
      </c>
      <c r="F537" s="26" t="s">
        <v>2189</v>
      </c>
      <c r="G537" s="26" t="s">
        <v>2224</v>
      </c>
      <c r="H537" s="26">
        <v>4027000</v>
      </c>
      <c r="I537" s="26">
        <v>4.76</v>
      </c>
      <c r="J537" s="26" t="s">
        <v>2191</v>
      </c>
      <c r="K537" s="26"/>
      <c r="L537" s="26"/>
      <c r="M537" s="26"/>
      <c r="N537" s="26"/>
      <c r="O537" s="26"/>
      <c r="P537" s="26">
        <v>0</v>
      </c>
      <c r="Q537" s="26">
        <v>1</v>
      </c>
      <c r="R537" s="26">
        <v>108464</v>
      </c>
      <c r="S537" s="27">
        <v>46066.688796296294</v>
      </c>
      <c r="T537" s="26">
        <v>4027000</v>
      </c>
      <c r="U537" s="26">
        <v>4027000</v>
      </c>
      <c r="V537" s="26">
        <v>0</v>
      </c>
      <c r="W537" s="26">
        <v>3864466</v>
      </c>
      <c r="X537" s="26">
        <v>4027000</v>
      </c>
      <c r="Y537" s="26">
        <v>80540000</v>
      </c>
      <c r="Z537" s="26"/>
      <c r="AA537" s="26"/>
    </row>
    <row r="538" spans="1:27" ht="15.75" hidden="1" thickBot="1" x14ac:dyDescent="0.3">
      <c r="A538" s="23">
        <v>528</v>
      </c>
      <c r="B538" s="22" t="s">
        <v>2728</v>
      </c>
      <c r="C538" s="25">
        <v>126</v>
      </c>
      <c r="D538" s="26">
        <v>2026</v>
      </c>
      <c r="E538" s="26">
        <v>20260795</v>
      </c>
      <c r="F538" s="26" t="s">
        <v>2189</v>
      </c>
      <c r="G538" s="26" t="s">
        <v>2224</v>
      </c>
      <c r="H538" s="26">
        <v>836000</v>
      </c>
      <c r="I538" s="26">
        <v>1.52</v>
      </c>
      <c r="J538" s="26" t="s">
        <v>2191</v>
      </c>
      <c r="K538" s="26"/>
      <c r="L538" s="26"/>
      <c r="M538" s="26"/>
      <c r="N538" s="26"/>
      <c r="O538" s="26"/>
      <c r="P538" s="26">
        <v>0</v>
      </c>
      <c r="Q538" s="26">
        <v>1</v>
      </c>
      <c r="R538" s="26">
        <v>108253</v>
      </c>
      <c r="S538" s="27">
        <v>46062.622141203705</v>
      </c>
      <c r="T538" s="26">
        <v>836000</v>
      </c>
      <c r="U538" s="26">
        <v>836000</v>
      </c>
      <c r="V538" s="26">
        <v>0</v>
      </c>
      <c r="W538" s="26">
        <v>809426</v>
      </c>
      <c r="X538" s="26">
        <v>836000</v>
      </c>
      <c r="Y538" s="26">
        <v>54340000</v>
      </c>
      <c r="Z538" s="26"/>
      <c r="AA538" s="26"/>
    </row>
    <row r="539" spans="1:27" ht="15.75" hidden="1" thickBot="1" x14ac:dyDescent="0.3">
      <c r="A539" s="23">
        <v>529</v>
      </c>
      <c r="B539" s="22" t="s">
        <v>2729</v>
      </c>
      <c r="C539" s="25">
        <v>126</v>
      </c>
      <c r="D539" s="26">
        <v>2026</v>
      </c>
      <c r="E539" s="26">
        <v>20260858</v>
      </c>
      <c r="F539" s="26" t="s">
        <v>2189</v>
      </c>
      <c r="G539" s="26" t="s">
        <v>2281</v>
      </c>
      <c r="H539" s="26">
        <v>1262400</v>
      </c>
      <c r="I539" s="26">
        <v>4.4400000000000004</v>
      </c>
      <c r="J539" s="26" t="s">
        <v>2191</v>
      </c>
      <c r="K539" s="26"/>
      <c r="L539" s="26"/>
      <c r="M539" s="26"/>
      <c r="N539" s="26"/>
      <c r="O539" s="26"/>
      <c r="P539" s="26">
        <v>0</v>
      </c>
      <c r="Q539" s="26">
        <v>1</v>
      </c>
      <c r="R539" s="26">
        <v>108789</v>
      </c>
      <c r="S539" s="27">
        <v>46070.460914351854</v>
      </c>
      <c r="T539" s="26">
        <v>1262400</v>
      </c>
      <c r="U539" s="26">
        <v>1262400</v>
      </c>
      <c r="V539" s="26">
        <v>0</v>
      </c>
      <c r="W539" s="26">
        <v>1221636</v>
      </c>
      <c r="X539" s="26">
        <v>1262400</v>
      </c>
      <c r="Y539" s="26">
        <v>27141600</v>
      </c>
      <c r="Z539" s="26"/>
      <c r="AA539" s="26"/>
    </row>
    <row r="540" spans="1:27" ht="15.75" hidden="1" thickBot="1" x14ac:dyDescent="0.3">
      <c r="A540" s="23">
        <v>530</v>
      </c>
      <c r="B540" s="22" t="s">
        <v>2730</v>
      </c>
      <c r="C540" s="25">
        <v>126</v>
      </c>
      <c r="D540" s="26">
        <v>2026</v>
      </c>
      <c r="E540" s="26">
        <v>20260840</v>
      </c>
      <c r="F540" s="26" t="s">
        <v>2189</v>
      </c>
      <c r="G540" s="26" t="s">
        <v>2224</v>
      </c>
      <c r="H540" s="26">
        <v>9090467</v>
      </c>
      <c r="I540" s="26">
        <v>5.67</v>
      </c>
      <c r="J540" s="26" t="s">
        <v>2191</v>
      </c>
      <c r="K540" s="26"/>
      <c r="L540" s="26"/>
      <c r="M540" s="26"/>
      <c r="N540" s="26"/>
      <c r="O540" s="26"/>
      <c r="P540" s="26">
        <v>0</v>
      </c>
      <c r="Q540" s="26">
        <v>1</v>
      </c>
      <c r="R540" s="26">
        <v>108306</v>
      </c>
      <c r="S540" s="27">
        <v>46063.372048611112</v>
      </c>
      <c r="T540" s="26">
        <v>9090467</v>
      </c>
      <c r="U540" s="26">
        <v>9090467</v>
      </c>
      <c r="V540" s="26">
        <v>0</v>
      </c>
      <c r="W540" s="26">
        <v>8059899</v>
      </c>
      <c r="X540" s="26">
        <v>9090467</v>
      </c>
      <c r="Y540" s="26">
        <v>151329533</v>
      </c>
      <c r="Z540" s="26"/>
      <c r="AA540" s="26"/>
    </row>
    <row r="541" spans="1:27" ht="15.75" hidden="1" thickBot="1" x14ac:dyDescent="0.3">
      <c r="A541" s="23">
        <v>531</v>
      </c>
      <c r="B541" s="22" t="s">
        <v>2731</v>
      </c>
      <c r="C541" s="25">
        <v>126</v>
      </c>
      <c r="D541" s="26">
        <v>2026</v>
      </c>
      <c r="E541" s="26">
        <v>20260263</v>
      </c>
      <c r="F541" s="26" t="s">
        <v>2189</v>
      </c>
      <c r="G541" s="26" t="s">
        <v>2224</v>
      </c>
      <c r="H541" s="26">
        <v>3009600</v>
      </c>
      <c r="I541" s="26">
        <v>5.45</v>
      </c>
      <c r="J541" s="26" t="s">
        <v>2191</v>
      </c>
      <c r="K541" s="26"/>
      <c r="L541" s="26"/>
      <c r="M541" s="26"/>
      <c r="N541" s="26"/>
      <c r="O541" s="26"/>
      <c r="P541" s="26">
        <v>0</v>
      </c>
      <c r="Q541" s="26">
        <v>1</v>
      </c>
      <c r="R541" s="26">
        <v>108320</v>
      </c>
      <c r="S541" s="27">
        <v>46063.378449074073</v>
      </c>
      <c r="T541" s="26">
        <v>3009600</v>
      </c>
      <c r="U541" s="26">
        <v>3009600</v>
      </c>
      <c r="V541" s="26">
        <v>0</v>
      </c>
      <c r="W541" s="26">
        <v>2913934</v>
      </c>
      <c r="X541" s="26">
        <v>3009600</v>
      </c>
      <c r="Y541" s="26">
        <v>52166400</v>
      </c>
      <c r="Z541" s="26"/>
      <c r="AA541" s="26"/>
    </row>
    <row r="542" spans="1:27" ht="15.75" hidden="1" thickBot="1" x14ac:dyDescent="0.3">
      <c r="A542" s="23">
        <v>532</v>
      </c>
      <c r="B542" s="22" t="s">
        <v>2732</v>
      </c>
      <c r="C542" s="25">
        <v>126</v>
      </c>
      <c r="D542" s="26">
        <v>2026</v>
      </c>
      <c r="E542" s="26">
        <v>20260760</v>
      </c>
      <c r="F542" s="26" t="s">
        <v>2189</v>
      </c>
      <c r="G542" s="26" t="s">
        <v>2224</v>
      </c>
      <c r="H542" s="26">
        <v>1839200</v>
      </c>
      <c r="I542" s="26">
        <v>3.33</v>
      </c>
      <c r="J542" s="26" t="s">
        <v>2191</v>
      </c>
      <c r="K542" s="26"/>
      <c r="L542" s="26"/>
      <c r="M542" s="26"/>
      <c r="N542" s="26"/>
      <c r="O542" s="26"/>
      <c r="P542" s="26">
        <v>0</v>
      </c>
      <c r="Q542" s="26">
        <v>1</v>
      </c>
      <c r="R542" s="26">
        <v>108244</v>
      </c>
      <c r="S542" s="27">
        <v>46062.596342592595</v>
      </c>
      <c r="T542" s="26">
        <v>1839200</v>
      </c>
      <c r="U542" s="26">
        <v>1839200</v>
      </c>
      <c r="V542" s="26">
        <v>0</v>
      </c>
      <c r="W542" s="26">
        <v>1780738</v>
      </c>
      <c r="X542" s="26">
        <v>1839200</v>
      </c>
      <c r="Y542" s="26">
        <v>53336800</v>
      </c>
      <c r="Z542" s="26"/>
      <c r="AA542" s="26"/>
    </row>
    <row r="543" spans="1:27" ht="15.75" hidden="1" thickBot="1" x14ac:dyDescent="0.3">
      <c r="A543" s="23">
        <v>533</v>
      </c>
      <c r="B543" s="22" t="s">
        <v>2733</v>
      </c>
      <c r="C543" s="25">
        <v>126</v>
      </c>
      <c r="D543" s="26">
        <v>2026</v>
      </c>
      <c r="E543" s="26">
        <v>20260072</v>
      </c>
      <c r="F543" s="26" t="s">
        <v>2189</v>
      </c>
      <c r="G543" s="26" t="s">
        <v>2224</v>
      </c>
      <c r="H543" s="26">
        <v>3454400</v>
      </c>
      <c r="I543" s="26">
        <v>3.64</v>
      </c>
      <c r="J543" s="26" t="s">
        <v>2191</v>
      </c>
      <c r="K543" s="26"/>
      <c r="L543" s="26"/>
      <c r="M543" s="26"/>
      <c r="N543" s="26"/>
      <c r="O543" s="26"/>
      <c r="P543" s="26">
        <v>0</v>
      </c>
      <c r="Q543" s="26">
        <v>1</v>
      </c>
      <c r="R543" s="26">
        <v>108165</v>
      </c>
      <c r="S543" s="27">
        <v>46062.277974537035</v>
      </c>
      <c r="T543" s="26">
        <v>3454400</v>
      </c>
      <c r="U543" s="26">
        <v>3454400</v>
      </c>
      <c r="V543" s="26">
        <v>0</v>
      </c>
      <c r="W543" s="26">
        <v>3333773</v>
      </c>
      <c r="X543" s="26">
        <v>3454400</v>
      </c>
      <c r="Y543" s="26">
        <v>91541600</v>
      </c>
      <c r="Z543" s="26"/>
      <c r="AA543" s="26"/>
    </row>
    <row r="544" spans="1:27" ht="15.75" hidden="1" thickBot="1" x14ac:dyDescent="0.3">
      <c r="A544" s="23">
        <v>534</v>
      </c>
      <c r="B544" s="22" t="s">
        <v>2734</v>
      </c>
      <c r="C544" s="25">
        <v>126</v>
      </c>
      <c r="D544" s="26">
        <v>2026</v>
      </c>
      <c r="E544" s="26">
        <v>20260729</v>
      </c>
      <c r="F544" s="26" t="s">
        <v>2189</v>
      </c>
      <c r="G544" s="26" t="s">
        <v>2224</v>
      </c>
      <c r="H544" s="26">
        <v>1687167</v>
      </c>
      <c r="I544" s="26">
        <v>1.59</v>
      </c>
      <c r="J544" s="26" t="s">
        <v>2191</v>
      </c>
      <c r="K544" s="26"/>
      <c r="L544" s="26"/>
      <c r="M544" s="26"/>
      <c r="N544" s="26"/>
      <c r="O544" s="26"/>
      <c r="P544" s="26">
        <v>0</v>
      </c>
      <c r="Q544" s="26">
        <v>1</v>
      </c>
      <c r="R544" s="26">
        <v>108906</v>
      </c>
      <c r="S544" s="27">
        <v>46072.323807870373</v>
      </c>
      <c r="T544" s="26">
        <v>1687167</v>
      </c>
      <c r="U544" s="26">
        <v>1687167</v>
      </c>
      <c r="V544" s="26">
        <v>0</v>
      </c>
      <c r="W544" s="26">
        <v>1604464</v>
      </c>
      <c r="X544" s="26">
        <v>1687167</v>
      </c>
      <c r="Y544" s="26">
        <v>104604333</v>
      </c>
      <c r="Z544" s="26"/>
      <c r="AA544" s="26"/>
    </row>
    <row r="545" spans="1:27" ht="15.75" hidden="1" thickBot="1" x14ac:dyDescent="0.3">
      <c r="A545" s="23">
        <v>535</v>
      </c>
      <c r="B545" s="22" t="s">
        <v>2735</v>
      </c>
      <c r="C545" s="25">
        <v>126</v>
      </c>
      <c r="D545" s="26">
        <v>2026</v>
      </c>
      <c r="E545" s="26">
        <v>20260468</v>
      </c>
      <c r="F545" s="26" t="s">
        <v>2189</v>
      </c>
      <c r="G545" s="26" t="s">
        <v>2224</v>
      </c>
      <c r="H545" s="26">
        <v>4605867</v>
      </c>
      <c r="I545" s="26">
        <v>5.08</v>
      </c>
      <c r="J545" s="26" t="s">
        <v>2191</v>
      </c>
      <c r="K545" s="26"/>
      <c r="L545" s="26"/>
      <c r="M545" s="26"/>
      <c r="N545" s="26"/>
      <c r="O545" s="26"/>
      <c r="P545" s="26">
        <v>0</v>
      </c>
      <c r="Q545" s="26">
        <v>1</v>
      </c>
      <c r="R545" s="26">
        <v>108646</v>
      </c>
      <c r="S545" s="27">
        <v>46069.499340277776</v>
      </c>
      <c r="T545" s="26">
        <v>4605867</v>
      </c>
      <c r="U545" s="26">
        <v>4605867</v>
      </c>
      <c r="V545" s="26">
        <v>0</v>
      </c>
      <c r="W545" s="26">
        <v>4450074</v>
      </c>
      <c r="X545" s="26">
        <v>4605867</v>
      </c>
      <c r="Y545" s="26">
        <v>86072133</v>
      </c>
      <c r="Z545" s="26"/>
      <c r="AA545" s="26"/>
    </row>
    <row r="546" spans="1:27" ht="15.75" hidden="1" thickBot="1" x14ac:dyDescent="0.3">
      <c r="A546" s="23">
        <v>536</v>
      </c>
      <c r="B546" s="22" t="s">
        <v>2736</v>
      </c>
      <c r="C546" s="25">
        <v>126</v>
      </c>
      <c r="D546" s="26">
        <v>2026</v>
      </c>
      <c r="E546" s="26">
        <v>20260330</v>
      </c>
      <c r="F546" s="26" t="s">
        <v>2189</v>
      </c>
      <c r="G546" s="26" t="s">
        <v>2224</v>
      </c>
      <c r="H546" s="26">
        <v>5348933</v>
      </c>
      <c r="I546" s="26">
        <v>7.33</v>
      </c>
      <c r="J546" s="26" t="s">
        <v>2191</v>
      </c>
      <c r="K546" s="26"/>
      <c r="L546" s="26"/>
      <c r="M546" s="26"/>
      <c r="N546" s="26"/>
      <c r="O546" s="26"/>
      <c r="P546" s="26">
        <v>0</v>
      </c>
      <c r="Q546" s="26">
        <v>1</v>
      </c>
      <c r="R546" s="26">
        <v>108247</v>
      </c>
      <c r="S546" s="27">
        <v>46062.537048611113</v>
      </c>
      <c r="T546" s="26">
        <v>5348933</v>
      </c>
      <c r="U546" s="26">
        <v>5348933</v>
      </c>
      <c r="V546" s="26">
        <v>0</v>
      </c>
      <c r="W546" s="26">
        <v>5178907</v>
      </c>
      <c r="X546" s="26">
        <v>5348933</v>
      </c>
      <c r="Y546" s="26">
        <v>67591067</v>
      </c>
      <c r="Z546" s="26"/>
      <c r="AA546" s="26"/>
    </row>
    <row r="547" spans="1:27" ht="15.75" hidden="1" thickBot="1" x14ac:dyDescent="0.3">
      <c r="A547" s="23">
        <v>537</v>
      </c>
      <c r="B547" s="22" t="s">
        <v>2737</v>
      </c>
      <c r="C547" s="25">
        <v>126</v>
      </c>
      <c r="D547" s="26">
        <v>2026</v>
      </c>
      <c r="E547" s="26">
        <v>20260785</v>
      </c>
      <c r="F547" s="26" t="s">
        <v>2189</v>
      </c>
      <c r="G547" s="26" t="s">
        <v>2224</v>
      </c>
      <c r="H547" s="26">
        <v>3166533</v>
      </c>
      <c r="I547" s="26">
        <v>3.67</v>
      </c>
      <c r="J547" s="26" t="s">
        <v>2191</v>
      </c>
      <c r="K547" s="26"/>
      <c r="L547" s="26"/>
      <c r="M547" s="26"/>
      <c r="N547" s="26"/>
      <c r="O547" s="26"/>
      <c r="P547" s="26">
        <v>0</v>
      </c>
      <c r="Q547" s="26">
        <v>1</v>
      </c>
      <c r="R547" s="26">
        <v>108471</v>
      </c>
      <c r="S547" s="27">
        <v>46065.591909722221</v>
      </c>
      <c r="T547" s="26">
        <v>3166533</v>
      </c>
      <c r="U547" s="26">
        <v>3166533</v>
      </c>
      <c r="V547" s="26">
        <v>0</v>
      </c>
      <c r="W547" s="26">
        <v>3062267</v>
      </c>
      <c r="X547" s="26">
        <v>3166533</v>
      </c>
      <c r="Y547" s="26">
        <v>83193467</v>
      </c>
      <c r="Z547" s="26"/>
      <c r="AA547" s="26"/>
    </row>
    <row r="548" spans="1:27" ht="15.75" hidden="1" thickBot="1" x14ac:dyDescent="0.3">
      <c r="A548" s="23">
        <v>538</v>
      </c>
      <c r="B548" s="22" t="s">
        <v>2738</v>
      </c>
      <c r="C548" s="25">
        <v>126</v>
      </c>
      <c r="D548" s="26">
        <v>2026</v>
      </c>
      <c r="E548" s="26">
        <v>20260105</v>
      </c>
      <c r="F548" s="26" t="s">
        <v>2189</v>
      </c>
      <c r="G548" s="26" t="s">
        <v>2224</v>
      </c>
      <c r="H548" s="26">
        <v>4832400</v>
      </c>
      <c r="I548" s="26">
        <v>6.32</v>
      </c>
      <c r="J548" s="26" t="s">
        <v>2191</v>
      </c>
      <c r="K548" s="26"/>
      <c r="L548" s="26"/>
      <c r="M548" s="26"/>
      <c r="N548" s="26"/>
      <c r="O548" s="26"/>
      <c r="P548" s="26">
        <v>0</v>
      </c>
      <c r="Q548" s="26">
        <v>1</v>
      </c>
      <c r="R548" s="26">
        <v>108440</v>
      </c>
      <c r="S548" s="27">
        <v>46063.706284722219</v>
      </c>
      <c r="T548" s="26">
        <v>4832400</v>
      </c>
      <c r="U548" s="26">
        <v>4832400</v>
      </c>
      <c r="V548" s="26">
        <v>0</v>
      </c>
      <c r="W548" s="26">
        <v>4638330</v>
      </c>
      <c r="X548" s="26">
        <v>4832400</v>
      </c>
      <c r="Y548" s="26">
        <v>71680600</v>
      </c>
      <c r="Z548" s="26"/>
      <c r="AA548" s="26"/>
    </row>
    <row r="549" spans="1:27" ht="15.75" hidden="1" thickBot="1" x14ac:dyDescent="0.3">
      <c r="A549" s="23">
        <v>539</v>
      </c>
      <c r="B549" s="22" t="s">
        <v>2739</v>
      </c>
      <c r="C549" s="25">
        <v>126</v>
      </c>
      <c r="D549" s="26">
        <v>2026</v>
      </c>
      <c r="E549" s="26">
        <v>20260911</v>
      </c>
      <c r="F549" s="26" t="s">
        <v>2189</v>
      </c>
      <c r="G549" s="26" t="s">
        <v>2224</v>
      </c>
      <c r="H549" s="26">
        <v>2006400</v>
      </c>
      <c r="I549" s="26">
        <v>4.4400000000000004</v>
      </c>
      <c r="J549" s="26" t="s">
        <v>2191</v>
      </c>
      <c r="K549" s="26"/>
      <c r="L549" s="26"/>
      <c r="M549" s="26"/>
      <c r="N549" s="26"/>
      <c r="O549" s="26"/>
      <c r="P549" s="26">
        <v>0</v>
      </c>
      <c r="Q549" s="26">
        <v>1</v>
      </c>
      <c r="R549" s="26">
        <v>108778</v>
      </c>
      <c r="S549" s="27">
        <v>46070.452905092592</v>
      </c>
      <c r="T549" s="26">
        <v>2006400</v>
      </c>
      <c r="U549" s="26">
        <v>2006400</v>
      </c>
      <c r="V549" s="26">
        <v>0</v>
      </c>
      <c r="W549" s="26">
        <v>1942623</v>
      </c>
      <c r="X549" s="26">
        <v>2006400</v>
      </c>
      <c r="Y549" s="26">
        <v>43137600</v>
      </c>
      <c r="Z549" s="26"/>
      <c r="AA549" s="26"/>
    </row>
    <row r="550" spans="1:27" ht="15.75" hidden="1" thickBot="1" x14ac:dyDescent="0.3">
      <c r="A550" s="23">
        <v>540</v>
      </c>
      <c r="B550" s="22" t="s">
        <v>2740</v>
      </c>
      <c r="C550" s="25">
        <v>126</v>
      </c>
      <c r="D550" s="26">
        <v>2026</v>
      </c>
      <c r="E550" s="26">
        <v>20260036</v>
      </c>
      <c r="F550" s="26" t="s">
        <v>2189</v>
      </c>
      <c r="G550" s="26" t="s">
        <v>2224</v>
      </c>
      <c r="H550" s="26">
        <v>4605867</v>
      </c>
      <c r="I550" s="26">
        <v>4.8499999999999996</v>
      </c>
      <c r="J550" s="26" t="s">
        <v>2191</v>
      </c>
      <c r="K550" s="26"/>
      <c r="L550" s="26"/>
      <c r="M550" s="26"/>
      <c r="N550" s="26"/>
      <c r="O550" s="26"/>
      <c r="P550" s="26">
        <v>0</v>
      </c>
      <c r="Q550" s="26">
        <v>1</v>
      </c>
      <c r="R550" s="26">
        <v>108275</v>
      </c>
      <c r="S550" s="27">
        <v>46063.360034722224</v>
      </c>
      <c r="T550" s="26">
        <v>4605867</v>
      </c>
      <c r="U550" s="26">
        <v>4605867</v>
      </c>
      <c r="V550" s="26">
        <v>0</v>
      </c>
      <c r="W550" s="26">
        <v>4449112</v>
      </c>
      <c r="X550" s="26">
        <v>4605867</v>
      </c>
      <c r="Y550" s="26">
        <v>90390133</v>
      </c>
      <c r="Z550" s="26"/>
      <c r="AA550" s="26"/>
    </row>
    <row r="551" spans="1:27" ht="15.75" hidden="1" thickBot="1" x14ac:dyDescent="0.3">
      <c r="A551" s="23">
        <v>541</v>
      </c>
      <c r="B551" s="22" t="s">
        <v>2741</v>
      </c>
      <c r="C551" s="25">
        <v>126</v>
      </c>
      <c r="D551" s="26">
        <v>2026</v>
      </c>
      <c r="E551" s="26">
        <v>20260642</v>
      </c>
      <c r="F551" s="26" t="s">
        <v>2189</v>
      </c>
      <c r="G551" s="26" t="s">
        <v>2224</v>
      </c>
      <c r="H551" s="26">
        <v>2684667</v>
      </c>
      <c r="I551" s="26">
        <v>3.17</v>
      </c>
      <c r="J551" s="26" t="s">
        <v>2191</v>
      </c>
      <c r="K551" s="26"/>
      <c r="L551" s="26"/>
      <c r="M551" s="26"/>
      <c r="N551" s="26"/>
      <c r="O551" s="26"/>
      <c r="P551" s="26">
        <v>0</v>
      </c>
      <c r="Q551" s="26">
        <v>1</v>
      </c>
      <c r="R551" s="26">
        <v>108871</v>
      </c>
      <c r="S551" s="27">
        <v>46071.795798611114</v>
      </c>
      <c r="T551" s="26">
        <v>2684667</v>
      </c>
      <c r="U551" s="26">
        <v>2684667</v>
      </c>
      <c r="V551" s="26">
        <v>0</v>
      </c>
      <c r="W551" s="26">
        <v>2596952</v>
      </c>
      <c r="X551" s="26">
        <v>2684667</v>
      </c>
      <c r="Y551" s="26">
        <v>81882333</v>
      </c>
      <c r="Z551" s="26"/>
      <c r="AA551" s="26"/>
    </row>
    <row r="552" spans="1:27" ht="15.75" hidden="1" thickBot="1" x14ac:dyDescent="0.3">
      <c r="A552" s="23">
        <v>542</v>
      </c>
      <c r="B552" s="22" t="s">
        <v>2742</v>
      </c>
      <c r="C552" s="25">
        <v>126</v>
      </c>
      <c r="D552" s="26">
        <v>2026</v>
      </c>
      <c r="E552" s="26">
        <v>20260638</v>
      </c>
      <c r="F552" s="26" t="s">
        <v>2189</v>
      </c>
      <c r="G552" s="26" t="s">
        <v>2281</v>
      </c>
      <c r="H552" s="26">
        <v>915200</v>
      </c>
      <c r="I552" s="26">
        <v>3.64</v>
      </c>
      <c r="J552" s="26" t="s">
        <v>2191</v>
      </c>
      <c r="K552" s="26"/>
      <c r="L552" s="26"/>
      <c r="M552" s="26"/>
      <c r="N552" s="26"/>
      <c r="O552" s="26"/>
      <c r="P552" s="26">
        <v>0</v>
      </c>
      <c r="Q552" s="26">
        <v>1</v>
      </c>
      <c r="R552" s="26">
        <v>108493</v>
      </c>
      <c r="S552" s="27">
        <v>46066.687777777777</v>
      </c>
      <c r="T552" s="26">
        <v>915200</v>
      </c>
      <c r="U552" s="26">
        <v>915200</v>
      </c>
      <c r="V552" s="26">
        <v>0</v>
      </c>
      <c r="W552" s="26">
        <v>885407</v>
      </c>
      <c r="X552" s="26">
        <v>915200</v>
      </c>
      <c r="Y552" s="26">
        <v>24252800</v>
      </c>
      <c r="Z552" s="26"/>
      <c r="AA552" s="26"/>
    </row>
    <row r="553" spans="1:27" ht="15.75" hidden="1" thickBot="1" x14ac:dyDescent="0.3">
      <c r="A553" s="23">
        <v>543</v>
      </c>
      <c r="B553" s="22" t="s">
        <v>2743</v>
      </c>
      <c r="C553" s="25">
        <v>126</v>
      </c>
      <c r="D553" s="26">
        <v>2026</v>
      </c>
      <c r="E553" s="26">
        <v>20260804</v>
      </c>
      <c r="F553" s="26" t="s">
        <v>2189</v>
      </c>
      <c r="G553" s="26" t="s">
        <v>2224</v>
      </c>
      <c r="H553" s="26">
        <v>516200</v>
      </c>
      <c r="I553" s="26">
        <v>0.91</v>
      </c>
      <c r="J553" s="26" t="s">
        <v>2191</v>
      </c>
      <c r="K553" s="26"/>
      <c r="L553" s="26"/>
      <c r="M553" s="26"/>
      <c r="N553" s="26"/>
      <c r="O553" s="26"/>
      <c r="P553" s="26">
        <v>0</v>
      </c>
      <c r="Q553" s="26">
        <v>1</v>
      </c>
      <c r="R553" s="26">
        <v>108514</v>
      </c>
      <c r="S553" s="27">
        <v>46065.628391203703</v>
      </c>
      <c r="T553" s="26">
        <v>516200</v>
      </c>
      <c r="U553" s="26">
        <v>516200</v>
      </c>
      <c r="V553" s="26">
        <v>0</v>
      </c>
      <c r="W553" s="26">
        <v>499334</v>
      </c>
      <c r="X553" s="26">
        <v>516200</v>
      </c>
      <c r="Y553" s="26">
        <v>56265800</v>
      </c>
      <c r="Z553" s="26"/>
      <c r="AA553" s="26"/>
    </row>
    <row r="554" spans="1:27" ht="15.75" hidden="1" thickBot="1" x14ac:dyDescent="0.3">
      <c r="A554" s="23">
        <v>544</v>
      </c>
      <c r="B554" s="22" t="s">
        <v>2744</v>
      </c>
      <c r="C554" s="25">
        <v>126</v>
      </c>
      <c r="D554" s="26">
        <v>2026</v>
      </c>
      <c r="E554" s="26">
        <v>20260820</v>
      </c>
      <c r="F554" s="26" t="s">
        <v>2189</v>
      </c>
      <c r="G554" s="26" t="s">
        <v>2224</v>
      </c>
      <c r="H554" s="26">
        <v>1960800</v>
      </c>
      <c r="I554" s="26">
        <v>2.86</v>
      </c>
      <c r="J554" s="26" t="s">
        <v>2191</v>
      </c>
      <c r="K554" s="26"/>
      <c r="L554" s="26"/>
      <c r="M554" s="26"/>
      <c r="N554" s="26"/>
      <c r="O554" s="26"/>
      <c r="P554" s="26">
        <v>0</v>
      </c>
      <c r="Q554" s="26">
        <v>1</v>
      </c>
      <c r="R554" s="26">
        <v>108655</v>
      </c>
      <c r="S554" s="27">
        <v>46070.331354166665</v>
      </c>
      <c r="T554" s="26">
        <v>1960800</v>
      </c>
      <c r="U554" s="26">
        <v>1960800</v>
      </c>
      <c r="V554" s="26">
        <v>0</v>
      </c>
      <c r="W554" s="26">
        <v>1898473</v>
      </c>
      <c r="X554" s="26">
        <v>1960800</v>
      </c>
      <c r="Y554" s="26">
        <v>66667200</v>
      </c>
      <c r="Z554" s="26"/>
      <c r="AA554" s="26"/>
    </row>
    <row r="555" spans="1:27" ht="15.75" hidden="1" thickBot="1" x14ac:dyDescent="0.3">
      <c r="A555" s="23">
        <v>545</v>
      </c>
      <c r="B555" s="22" t="s">
        <v>2745</v>
      </c>
      <c r="C555" s="25">
        <v>126</v>
      </c>
      <c r="D555" s="26">
        <v>2026</v>
      </c>
      <c r="E555" s="26">
        <v>20260418</v>
      </c>
      <c r="F555" s="26" t="s">
        <v>2189</v>
      </c>
      <c r="G555" s="26" t="s">
        <v>2224</v>
      </c>
      <c r="H555" s="26">
        <v>5100867</v>
      </c>
      <c r="I555" s="26">
        <v>7.04</v>
      </c>
      <c r="J555" s="26" t="s">
        <v>2191</v>
      </c>
      <c r="K555" s="26"/>
      <c r="L555" s="26"/>
      <c r="M555" s="26"/>
      <c r="N555" s="26"/>
      <c r="O555" s="26"/>
      <c r="P555" s="26">
        <v>0</v>
      </c>
      <c r="Q555" s="26">
        <v>1</v>
      </c>
      <c r="R555" s="26">
        <v>108226</v>
      </c>
      <c r="S555" s="27">
        <v>46062.58625</v>
      </c>
      <c r="T555" s="26">
        <v>5100867</v>
      </c>
      <c r="U555" s="26">
        <v>5100867</v>
      </c>
      <c r="V555" s="26">
        <v>0</v>
      </c>
      <c r="W555" s="26">
        <v>4885952</v>
      </c>
      <c r="X555" s="26">
        <v>5100867</v>
      </c>
      <c r="Y555" s="26">
        <v>67385133</v>
      </c>
      <c r="Z555" s="26"/>
      <c r="AA555" s="26"/>
    </row>
    <row r="556" spans="1:27" ht="15.75" hidden="1" thickBot="1" x14ac:dyDescent="0.3">
      <c r="A556" s="23">
        <v>546</v>
      </c>
      <c r="B556" s="22" t="s">
        <v>2746</v>
      </c>
      <c r="C556" s="25">
        <v>126</v>
      </c>
      <c r="D556" s="26">
        <v>2026</v>
      </c>
      <c r="E556" s="26">
        <v>20260216</v>
      </c>
      <c r="F556" s="26" t="s">
        <v>2189</v>
      </c>
      <c r="G556" s="26" t="s">
        <v>2224</v>
      </c>
      <c r="H556" s="26">
        <v>1632400</v>
      </c>
      <c r="I556" s="26">
        <v>3.67</v>
      </c>
      <c r="J556" s="26" t="s">
        <v>2191</v>
      </c>
      <c r="K556" s="26"/>
      <c r="L556" s="26"/>
      <c r="M556" s="26"/>
      <c r="N556" s="26"/>
      <c r="O556" s="26"/>
      <c r="P556" s="26">
        <v>0</v>
      </c>
      <c r="Q556" s="26">
        <v>1</v>
      </c>
      <c r="R556" s="26">
        <v>108072</v>
      </c>
      <c r="S556" s="27">
        <v>46058.403113425928</v>
      </c>
      <c r="T556" s="26">
        <v>1632400</v>
      </c>
      <c r="U556" s="26">
        <v>1632400</v>
      </c>
      <c r="V556" s="26">
        <v>0</v>
      </c>
      <c r="W556" s="26">
        <v>1581610</v>
      </c>
      <c r="X556" s="26">
        <v>1632400</v>
      </c>
      <c r="Y556" s="26">
        <v>42887600</v>
      </c>
      <c r="Z556" s="26"/>
      <c r="AA556" s="26"/>
    </row>
    <row r="557" spans="1:27" ht="15.75" hidden="1" thickBot="1" x14ac:dyDescent="0.3">
      <c r="A557" s="23">
        <v>547</v>
      </c>
      <c r="B557" s="22" t="s">
        <v>2747</v>
      </c>
      <c r="C557" s="25">
        <v>126</v>
      </c>
      <c r="D557" s="26">
        <v>2026</v>
      </c>
      <c r="E557" s="26">
        <v>20260141</v>
      </c>
      <c r="F557" s="26" t="s">
        <v>2189</v>
      </c>
      <c r="G557" s="26" t="s">
        <v>2224</v>
      </c>
      <c r="H557" s="26">
        <v>9166667</v>
      </c>
      <c r="I557" s="26">
        <v>7.33</v>
      </c>
      <c r="J557" s="26" t="s">
        <v>2191</v>
      </c>
      <c r="K557" s="26"/>
      <c r="L557" s="26"/>
      <c r="M557" s="26"/>
      <c r="N557" s="26"/>
      <c r="O557" s="26"/>
      <c r="P557" s="26">
        <v>0</v>
      </c>
      <c r="Q557" s="26">
        <v>1</v>
      </c>
      <c r="R557" s="26">
        <v>108240</v>
      </c>
      <c r="S557" s="27">
        <v>46062.57980324074</v>
      </c>
      <c r="T557" s="26">
        <v>9166667</v>
      </c>
      <c r="U557" s="26">
        <v>9166667</v>
      </c>
      <c r="V557" s="26">
        <v>0</v>
      </c>
      <c r="W557" s="26">
        <v>8394694</v>
      </c>
      <c r="X557" s="26">
        <v>9166667</v>
      </c>
      <c r="Y557" s="26">
        <v>115833333</v>
      </c>
      <c r="Z557" s="26"/>
      <c r="AA557" s="26"/>
    </row>
    <row r="558" spans="1:27" ht="15.75" hidden="1" thickBot="1" x14ac:dyDescent="0.3">
      <c r="A558" s="23">
        <v>548</v>
      </c>
      <c r="B558" s="22" t="s">
        <v>2748</v>
      </c>
      <c r="C558" s="25">
        <v>126</v>
      </c>
      <c r="D558" s="26">
        <v>2026</v>
      </c>
      <c r="E558" s="26">
        <v>20261104</v>
      </c>
      <c r="F558" s="26" t="s">
        <v>2189</v>
      </c>
      <c r="G558" s="26" t="s">
        <v>2224</v>
      </c>
      <c r="H558" s="26">
        <v>1196700</v>
      </c>
      <c r="I558" s="26">
        <v>2.73</v>
      </c>
      <c r="J558" s="26" t="s">
        <v>2191</v>
      </c>
      <c r="K558" s="26"/>
      <c r="L558" s="26"/>
      <c r="M558" s="26"/>
      <c r="N558" s="26"/>
      <c r="O558" s="26"/>
      <c r="P558" s="26">
        <v>0</v>
      </c>
      <c r="Q558" s="26">
        <v>1</v>
      </c>
      <c r="R558" s="26">
        <v>108344</v>
      </c>
      <c r="S558" s="27">
        <v>46063.389965277776</v>
      </c>
      <c r="T558" s="26">
        <v>1196700</v>
      </c>
      <c r="U558" s="26">
        <v>1196700</v>
      </c>
      <c r="V558" s="26">
        <v>0</v>
      </c>
      <c r="W558" s="26">
        <v>1157715</v>
      </c>
      <c r="X558" s="26">
        <v>1196700</v>
      </c>
      <c r="Y558" s="26">
        <v>42682300</v>
      </c>
      <c r="Z558" s="26"/>
      <c r="AA558" s="26"/>
    </row>
    <row r="559" spans="1:27" ht="15.75" hidden="1" thickBot="1" x14ac:dyDescent="0.3">
      <c r="A559" s="23">
        <v>549</v>
      </c>
      <c r="B559" s="22" t="s">
        <v>2749</v>
      </c>
      <c r="C559" s="25">
        <v>126</v>
      </c>
      <c r="D559" s="26">
        <v>2026</v>
      </c>
      <c r="E559" s="26">
        <v>20260102</v>
      </c>
      <c r="F559" s="26" t="s">
        <v>2189</v>
      </c>
      <c r="G559" s="26" t="s">
        <v>2224</v>
      </c>
      <c r="H559" s="26">
        <v>3678400</v>
      </c>
      <c r="I559" s="26">
        <v>7.72</v>
      </c>
      <c r="J559" s="26" t="s">
        <v>2191</v>
      </c>
      <c r="K559" s="26"/>
      <c r="L559" s="26"/>
      <c r="M559" s="26"/>
      <c r="N559" s="26"/>
      <c r="O559" s="26"/>
      <c r="P559" s="26">
        <v>0</v>
      </c>
      <c r="Q559" s="26">
        <v>1</v>
      </c>
      <c r="R559" s="26">
        <v>108422</v>
      </c>
      <c r="S559" s="27">
        <v>46063.678668981483</v>
      </c>
      <c r="T559" s="26">
        <v>3678400</v>
      </c>
      <c r="U559" s="26">
        <v>3678400</v>
      </c>
      <c r="V559" s="26">
        <v>0</v>
      </c>
      <c r="W559" s="26">
        <v>3558216</v>
      </c>
      <c r="X559" s="26">
        <v>3678400</v>
      </c>
      <c r="Y559" s="26">
        <v>43973600</v>
      </c>
      <c r="Z559" s="26"/>
      <c r="AA559" s="26"/>
    </row>
    <row r="560" spans="1:27" ht="15.75" hidden="1" thickBot="1" x14ac:dyDescent="0.3">
      <c r="A560" s="23">
        <v>550</v>
      </c>
      <c r="B560" s="22" t="s">
        <v>2750</v>
      </c>
      <c r="C560" s="25">
        <v>126</v>
      </c>
      <c r="D560" s="26">
        <v>2026</v>
      </c>
      <c r="E560" s="26">
        <v>20260085</v>
      </c>
      <c r="F560" s="26" t="s">
        <v>2189</v>
      </c>
      <c r="G560" s="26" t="s">
        <v>2224</v>
      </c>
      <c r="H560" s="26">
        <v>2310800</v>
      </c>
      <c r="I560" s="26">
        <v>4.21</v>
      </c>
      <c r="J560" s="26" t="s">
        <v>2191</v>
      </c>
      <c r="K560" s="26"/>
      <c r="L560" s="26"/>
      <c r="M560" s="26"/>
      <c r="N560" s="26"/>
      <c r="O560" s="26"/>
      <c r="P560" s="26">
        <v>0</v>
      </c>
      <c r="Q560" s="26">
        <v>1</v>
      </c>
      <c r="R560" s="26">
        <v>108453</v>
      </c>
      <c r="S560" s="27">
        <v>46063.713414351849</v>
      </c>
      <c r="T560" s="26">
        <v>2310800</v>
      </c>
      <c r="U560" s="26">
        <v>2310800</v>
      </c>
      <c r="V560" s="26">
        <v>0</v>
      </c>
      <c r="W560" s="26">
        <v>2237347</v>
      </c>
      <c r="X560" s="26">
        <v>2310800</v>
      </c>
      <c r="Y560" s="26">
        <v>52570700</v>
      </c>
      <c r="Z560" s="26"/>
      <c r="AA560" s="26"/>
    </row>
    <row r="561" spans="1:27" ht="15.75" hidden="1" thickBot="1" x14ac:dyDescent="0.3">
      <c r="A561" s="23">
        <v>551</v>
      </c>
      <c r="B561" s="22" t="s">
        <v>2751</v>
      </c>
      <c r="C561" s="25">
        <v>126</v>
      </c>
      <c r="D561" s="26">
        <v>2026</v>
      </c>
      <c r="E561" s="26">
        <v>20260459</v>
      </c>
      <c r="F561" s="26" t="s">
        <v>2189</v>
      </c>
      <c r="G561" s="26" t="s">
        <v>2281</v>
      </c>
      <c r="H561" s="26">
        <v>662133</v>
      </c>
      <c r="I561" s="26">
        <v>2.42</v>
      </c>
      <c r="J561" s="26" t="s">
        <v>2191</v>
      </c>
      <c r="K561" s="26"/>
      <c r="L561" s="26"/>
      <c r="M561" s="26"/>
      <c r="N561" s="26"/>
      <c r="O561" s="26"/>
      <c r="P561" s="26">
        <v>0</v>
      </c>
      <c r="Q561" s="26">
        <v>1</v>
      </c>
      <c r="R561" s="26">
        <v>108644</v>
      </c>
      <c r="S561" s="27">
        <v>46069.57135416667</v>
      </c>
      <c r="T561" s="26">
        <v>662133</v>
      </c>
      <c r="U561" s="26">
        <v>662133</v>
      </c>
      <c r="V561" s="26">
        <v>0</v>
      </c>
      <c r="W561" s="26">
        <v>640468</v>
      </c>
      <c r="X561" s="26">
        <v>662133</v>
      </c>
      <c r="Y561" s="26">
        <v>26650867</v>
      </c>
      <c r="Z561" s="26"/>
      <c r="AA561" s="26"/>
    </row>
    <row r="562" spans="1:27" ht="15.75" hidden="1" thickBot="1" x14ac:dyDescent="0.3">
      <c r="A562" s="23">
        <v>552</v>
      </c>
      <c r="B562" s="22" t="s">
        <v>2752</v>
      </c>
      <c r="C562" s="25">
        <v>126</v>
      </c>
      <c r="D562" s="26">
        <v>2026</v>
      </c>
      <c r="E562" s="26">
        <v>20260787</v>
      </c>
      <c r="F562" s="26" t="s">
        <v>2189</v>
      </c>
      <c r="G562" s="26" t="s">
        <v>2224</v>
      </c>
      <c r="H562" s="26">
        <v>2590800</v>
      </c>
      <c r="I562" s="26">
        <v>2.86</v>
      </c>
      <c r="J562" s="26" t="s">
        <v>2191</v>
      </c>
      <c r="K562" s="26"/>
      <c r="L562" s="26"/>
      <c r="M562" s="26"/>
      <c r="N562" s="26"/>
      <c r="O562" s="26"/>
      <c r="P562" s="26">
        <v>0</v>
      </c>
      <c r="Q562" s="26">
        <v>1</v>
      </c>
      <c r="R562" s="26">
        <v>108576</v>
      </c>
      <c r="S562" s="27">
        <v>46069.383634259262</v>
      </c>
      <c r="T562" s="26">
        <v>2590800</v>
      </c>
      <c r="U562" s="26">
        <v>2590800</v>
      </c>
      <c r="V562" s="26">
        <v>0</v>
      </c>
      <c r="W562" s="26">
        <v>2502625</v>
      </c>
      <c r="X562" s="26">
        <v>2590800</v>
      </c>
      <c r="Y562" s="26">
        <v>88087200</v>
      </c>
      <c r="Z562" s="26"/>
      <c r="AA562" s="26"/>
    </row>
    <row r="563" spans="1:27" ht="15.75" hidden="1" thickBot="1" x14ac:dyDescent="0.3">
      <c r="A563" s="23">
        <v>553</v>
      </c>
      <c r="B563" s="22" t="s">
        <v>2753</v>
      </c>
      <c r="C563" s="25">
        <v>126</v>
      </c>
      <c r="D563" s="26">
        <v>2026</v>
      </c>
      <c r="E563" s="26">
        <v>20260242</v>
      </c>
      <c r="F563" s="26" t="s">
        <v>2189</v>
      </c>
      <c r="G563" s="26" t="s">
        <v>2224</v>
      </c>
      <c r="H563" s="26">
        <v>2055000</v>
      </c>
      <c r="I563" s="26">
        <v>6.67</v>
      </c>
      <c r="J563" s="26" t="s">
        <v>2191</v>
      </c>
      <c r="K563" s="26"/>
      <c r="L563" s="26"/>
      <c r="M563" s="26"/>
      <c r="N563" s="26"/>
      <c r="O563" s="26"/>
      <c r="P563" s="26">
        <v>0</v>
      </c>
      <c r="Q563" s="26">
        <v>1</v>
      </c>
      <c r="R563" s="26">
        <v>108233</v>
      </c>
      <c r="S563" s="27">
        <v>46062.631724537037</v>
      </c>
      <c r="T563" s="26">
        <v>2055000</v>
      </c>
      <c r="U563" s="26">
        <v>2055000</v>
      </c>
      <c r="V563" s="26">
        <v>0</v>
      </c>
      <c r="W563" s="26">
        <v>1990177</v>
      </c>
      <c r="X563" s="26">
        <v>2055000</v>
      </c>
      <c r="Y563" s="26">
        <v>28770000</v>
      </c>
      <c r="Z563" s="26"/>
      <c r="AA563" s="26"/>
    </row>
    <row r="564" spans="1:27" ht="15.75" hidden="1" thickBot="1" x14ac:dyDescent="0.3">
      <c r="A564" s="23">
        <v>554</v>
      </c>
      <c r="B564" s="22" t="s">
        <v>2754</v>
      </c>
      <c r="C564" s="25">
        <v>126</v>
      </c>
      <c r="D564" s="26">
        <v>2026</v>
      </c>
      <c r="E564" s="26">
        <v>20261096</v>
      </c>
      <c r="F564" s="26" t="s">
        <v>2189</v>
      </c>
      <c r="G564" s="26" t="s">
        <v>2224</v>
      </c>
      <c r="H564" s="26">
        <v>1540533</v>
      </c>
      <c r="I564" s="26">
        <v>2.96</v>
      </c>
      <c r="J564" s="26" t="s">
        <v>2191</v>
      </c>
      <c r="K564" s="26"/>
      <c r="L564" s="26"/>
      <c r="M564" s="26"/>
      <c r="N564" s="26"/>
      <c r="O564" s="26"/>
      <c r="P564" s="26">
        <v>0</v>
      </c>
      <c r="Q564" s="26">
        <v>1</v>
      </c>
      <c r="R564" s="26">
        <v>108845</v>
      </c>
      <c r="S564" s="27">
        <v>46071.616585648146</v>
      </c>
      <c r="T564" s="26">
        <v>1540533</v>
      </c>
      <c r="U564" s="26">
        <v>1540533</v>
      </c>
      <c r="V564" s="26">
        <v>0</v>
      </c>
      <c r="W564" s="26">
        <v>1491564</v>
      </c>
      <c r="X564" s="26">
        <v>1540533</v>
      </c>
      <c r="Y564" s="26">
        <v>50452467</v>
      </c>
      <c r="Z564" s="26"/>
      <c r="AA564" s="26"/>
    </row>
    <row r="565" spans="1:27" ht="15.75" hidden="1" thickBot="1" x14ac:dyDescent="0.3">
      <c r="A565" s="23">
        <v>555</v>
      </c>
      <c r="B565" s="22" t="s">
        <v>2755</v>
      </c>
      <c r="C565" s="25">
        <v>126</v>
      </c>
      <c r="D565" s="26">
        <v>2026</v>
      </c>
      <c r="E565" s="26">
        <v>20260247</v>
      </c>
      <c r="F565" s="26" t="s">
        <v>2189</v>
      </c>
      <c r="G565" s="26" t="s">
        <v>2224</v>
      </c>
      <c r="H565" s="26">
        <v>1780800</v>
      </c>
      <c r="I565" s="26">
        <v>4.4400000000000004</v>
      </c>
      <c r="J565" s="26" t="s">
        <v>2191</v>
      </c>
      <c r="K565" s="26"/>
      <c r="L565" s="26"/>
      <c r="M565" s="26"/>
      <c r="N565" s="26"/>
      <c r="O565" s="26"/>
      <c r="P565" s="26">
        <v>0</v>
      </c>
      <c r="Q565" s="26">
        <v>1</v>
      </c>
      <c r="R565" s="26">
        <v>108424</v>
      </c>
      <c r="S565" s="27">
        <v>46063.652430555558</v>
      </c>
      <c r="T565" s="26">
        <v>1780800</v>
      </c>
      <c r="U565" s="26">
        <v>1780800</v>
      </c>
      <c r="V565" s="26">
        <v>0</v>
      </c>
      <c r="W565" s="26">
        <v>1722616</v>
      </c>
      <c r="X565" s="26">
        <v>1780800</v>
      </c>
      <c r="Y565" s="26">
        <v>38287200</v>
      </c>
      <c r="Z565" s="26"/>
      <c r="AA565" s="26"/>
    </row>
    <row r="566" spans="1:27" ht="15.75" hidden="1" thickBot="1" x14ac:dyDescent="0.3">
      <c r="A566" s="23">
        <v>556</v>
      </c>
      <c r="B566" s="22" t="s">
        <v>2756</v>
      </c>
      <c r="C566" s="25">
        <v>126</v>
      </c>
      <c r="D566" s="26">
        <v>2026</v>
      </c>
      <c r="E566" s="26">
        <v>20260454</v>
      </c>
      <c r="F566" s="26" t="s">
        <v>2189</v>
      </c>
      <c r="G566" s="26" t="s">
        <v>2224</v>
      </c>
      <c r="H566" s="26">
        <v>4832400</v>
      </c>
      <c r="I566" s="26">
        <v>5.22</v>
      </c>
      <c r="J566" s="26" t="s">
        <v>2191</v>
      </c>
      <c r="K566" s="26"/>
      <c r="L566" s="26"/>
      <c r="M566" s="26"/>
      <c r="N566" s="26"/>
      <c r="O566" s="26"/>
      <c r="P566" s="26">
        <v>0</v>
      </c>
      <c r="Q566" s="26">
        <v>1</v>
      </c>
      <c r="R566" s="26">
        <v>108237</v>
      </c>
      <c r="S566" s="27">
        <v>46062.641365740739</v>
      </c>
      <c r="T566" s="26">
        <v>4832400</v>
      </c>
      <c r="U566" s="26">
        <v>4832400</v>
      </c>
      <c r="V566" s="26">
        <v>0</v>
      </c>
      <c r="W566" s="26">
        <v>4678794</v>
      </c>
      <c r="X566" s="26">
        <v>4832400</v>
      </c>
      <c r="Y566" s="26">
        <v>87788600</v>
      </c>
      <c r="Z566" s="26"/>
      <c r="AA566" s="26"/>
    </row>
    <row r="567" spans="1:27" ht="15.75" hidden="1" thickBot="1" x14ac:dyDescent="0.3">
      <c r="A567" s="23">
        <v>557</v>
      </c>
      <c r="B567" s="22" t="s">
        <v>2757</v>
      </c>
      <c r="C567" s="25">
        <v>126</v>
      </c>
      <c r="D567" s="26">
        <v>2026</v>
      </c>
      <c r="E567" s="26">
        <v>20260284</v>
      </c>
      <c r="F567" s="26" t="s">
        <v>2189</v>
      </c>
      <c r="G567" s="26" t="s">
        <v>2224</v>
      </c>
      <c r="H567" s="26">
        <v>3466200</v>
      </c>
      <c r="I567" s="26">
        <v>5.45</v>
      </c>
      <c r="J567" s="26" t="s">
        <v>2191</v>
      </c>
      <c r="K567" s="26"/>
      <c r="L567" s="26"/>
      <c r="M567" s="26"/>
      <c r="N567" s="26"/>
      <c r="O567" s="26"/>
      <c r="P567" s="26">
        <v>0</v>
      </c>
      <c r="Q567" s="26">
        <v>1</v>
      </c>
      <c r="R567" s="26">
        <v>108221</v>
      </c>
      <c r="S567" s="27">
        <v>46062.382164351853</v>
      </c>
      <c r="T567" s="26">
        <v>3466200</v>
      </c>
      <c r="U567" s="26">
        <v>3466200</v>
      </c>
      <c r="V567" s="26">
        <v>0</v>
      </c>
      <c r="W567" s="26">
        <v>3356021</v>
      </c>
      <c r="X567" s="26">
        <v>3466200</v>
      </c>
      <c r="Y567" s="26">
        <v>60080800</v>
      </c>
      <c r="Z567" s="26"/>
      <c r="AA567" s="26"/>
    </row>
    <row r="568" spans="1:27" ht="15.75" hidden="1" thickBot="1" x14ac:dyDescent="0.3">
      <c r="A568" s="23">
        <v>558</v>
      </c>
      <c r="B568" s="22" t="s">
        <v>2758</v>
      </c>
      <c r="C568" s="25">
        <v>126</v>
      </c>
      <c r="D568" s="26">
        <v>2026</v>
      </c>
      <c r="E568" s="26">
        <v>20260644</v>
      </c>
      <c r="F568" s="26" t="s">
        <v>2189</v>
      </c>
      <c r="G568" s="26" t="s">
        <v>2224</v>
      </c>
      <c r="H568" s="26">
        <v>2614400</v>
      </c>
      <c r="I568" s="26">
        <v>3.81</v>
      </c>
      <c r="J568" s="26" t="s">
        <v>2191</v>
      </c>
      <c r="K568" s="26"/>
      <c r="L568" s="26"/>
      <c r="M568" s="26"/>
      <c r="N568" s="26"/>
      <c r="O568" s="26"/>
      <c r="P568" s="26">
        <v>0</v>
      </c>
      <c r="Q568" s="26">
        <v>1</v>
      </c>
      <c r="R568" s="26">
        <v>108613</v>
      </c>
      <c r="S568" s="27">
        <v>46069.265381944446</v>
      </c>
      <c r="T568" s="26">
        <v>2614400</v>
      </c>
      <c r="U568" s="26">
        <v>2614400</v>
      </c>
      <c r="V568" s="26">
        <v>0</v>
      </c>
      <c r="W568" s="26">
        <v>2531297</v>
      </c>
      <c r="X568" s="26">
        <v>2614400</v>
      </c>
      <c r="Y568" s="26">
        <v>66013600</v>
      </c>
      <c r="Z568" s="26"/>
      <c r="AA568" s="26"/>
    </row>
    <row r="569" spans="1:27" ht="15.75" hidden="1" thickBot="1" x14ac:dyDescent="0.3">
      <c r="A569" s="23">
        <v>559</v>
      </c>
      <c r="B569" s="22" t="s">
        <v>2759</v>
      </c>
      <c r="C569" s="25">
        <v>126</v>
      </c>
      <c r="D569" s="26">
        <v>2026</v>
      </c>
      <c r="E569" s="26">
        <v>20260061</v>
      </c>
      <c r="F569" s="26" t="s">
        <v>2189</v>
      </c>
      <c r="G569" s="26" t="s">
        <v>2281</v>
      </c>
      <c r="H569" s="26">
        <v>544500</v>
      </c>
      <c r="I569" s="26">
        <v>3.33</v>
      </c>
      <c r="J569" s="26" t="s">
        <v>2191</v>
      </c>
      <c r="K569" s="26"/>
      <c r="L569" s="26"/>
      <c r="M569" s="26"/>
      <c r="N569" s="26"/>
      <c r="O569" s="26"/>
      <c r="P569" s="26">
        <v>0</v>
      </c>
      <c r="Q569" s="26">
        <v>1</v>
      </c>
      <c r="R569" s="26">
        <v>108465</v>
      </c>
      <c r="S569" s="27">
        <v>46066.693182870367</v>
      </c>
      <c r="T569" s="26">
        <v>544500</v>
      </c>
      <c r="U569" s="26">
        <v>544500</v>
      </c>
      <c r="V569" s="26">
        <v>0</v>
      </c>
      <c r="W569" s="26">
        <v>527073</v>
      </c>
      <c r="X569" s="26">
        <v>544500</v>
      </c>
      <c r="Y569" s="26">
        <v>15790500</v>
      </c>
      <c r="Z569" s="26"/>
      <c r="AA569" s="26"/>
    </row>
    <row r="570" spans="1:27" ht="15.75" hidden="1" thickBot="1" x14ac:dyDescent="0.3">
      <c r="A570" s="23">
        <v>560</v>
      </c>
      <c r="B570" s="22" t="s">
        <v>2760</v>
      </c>
      <c r="C570" s="25">
        <v>126</v>
      </c>
      <c r="D570" s="26">
        <v>2026</v>
      </c>
      <c r="E570" s="26">
        <v>20260458</v>
      </c>
      <c r="F570" s="26" t="s">
        <v>2189</v>
      </c>
      <c r="G570" s="26" t="s">
        <v>2224</v>
      </c>
      <c r="H570" s="26">
        <v>4750000</v>
      </c>
      <c r="I570" s="26">
        <v>4.3499999999999996</v>
      </c>
      <c r="J570" s="26" t="s">
        <v>2191</v>
      </c>
      <c r="K570" s="26"/>
      <c r="L570" s="26"/>
      <c r="M570" s="26"/>
      <c r="N570" s="26"/>
      <c r="O570" s="26"/>
      <c r="P570" s="26">
        <v>0</v>
      </c>
      <c r="Q570" s="26">
        <v>1</v>
      </c>
      <c r="R570" s="26">
        <v>108305</v>
      </c>
      <c r="S570" s="27">
        <v>46063.365949074076</v>
      </c>
      <c r="T570" s="26">
        <v>4750000</v>
      </c>
      <c r="U570" s="26">
        <v>4750000</v>
      </c>
      <c r="V570" s="26">
        <v>0</v>
      </c>
      <c r="W570" s="26">
        <v>4541098</v>
      </c>
      <c r="X570" s="26">
        <v>4750000</v>
      </c>
      <c r="Y570" s="26">
        <v>104500000</v>
      </c>
      <c r="Z570" s="26"/>
      <c r="AA570" s="26"/>
    </row>
    <row r="571" spans="1:27" ht="15.75" hidden="1" thickBot="1" x14ac:dyDescent="0.3">
      <c r="A571" s="23">
        <v>561</v>
      </c>
      <c r="B571" s="22" t="s">
        <v>2761</v>
      </c>
      <c r="C571" s="25">
        <v>126</v>
      </c>
      <c r="D571" s="26">
        <v>2026</v>
      </c>
      <c r="E571" s="26">
        <v>20260055</v>
      </c>
      <c r="F571" s="26" t="s">
        <v>2189</v>
      </c>
      <c r="G571" s="26" t="s">
        <v>2281</v>
      </c>
      <c r="H571" s="26">
        <v>484000</v>
      </c>
      <c r="I571" s="26">
        <v>2.96</v>
      </c>
      <c r="J571" s="26" t="s">
        <v>2191</v>
      </c>
      <c r="K571" s="26"/>
      <c r="L571" s="26"/>
      <c r="M571" s="26"/>
      <c r="N571" s="26"/>
      <c r="O571" s="26"/>
      <c r="P571" s="26">
        <v>0</v>
      </c>
      <c r="Q571" s="26">
        <v>1</v>
      </c>
      <c r="R571" s="26">
        <v>108726</v>
      </c>
      <c r="S571" s="27">
        <v>46070.365393518521</v>
      </c>
      <c r="T571" s="26">
        <v>484000</v>
      </c>
      <c r="U571" s="26">
        <v>484000</v>
      </c>
      <c r="V571" s="26">
        <v>0</v>
      </c>
      <c r="W571" s="26">
        <v>468510</v>
      </c>
      <c r="X571" s="26">
        <v>484000</v>
      </c>
      <c r="Y571" s="26">
        <v>15851000</v>
      </c>
      <c r="Z571" s="26"/>
      <c r="AA571" s="26"/>
    </row>
    <row r="572" spans="1:27" ht="15.75" hidden="1" thickBot="1" x14ac:dyDescent="0.3">
      <c r="A572" s="23">
        <v>562</v>
      </c>
      <c r="B572" s="22" t="s">
        <v>2762</v>
      </c>
      <c r="C572" s="25">
        <v>126</v>
      </c>
      <c r="D572" s="26">
        <v>2026</v>
      </c>
      <c r="E572" s="26">
        <v>20260736</v>
      </c>
      <c r="F572" s="26" t="s">
        <v>2189</v>
      </c>
      <c r="G572" s="26" t="s">
        <v>2224</v>
      </c>
      <c r="H572" s="26">
        <v>1925667</v>
      </c>
      <c r="I572" s="26">
        <v>3.03</v>
      </c>
      <c r="J572" s="26" t="s">
        <v>2191</v>
      </c>
      <c r="K572" s="26"/>
      <c r="L572" s="26"/>
      <c r="M572" s="26"/>
      <c r="N572" s="26"/>
      <c r="O572" s="26"/>
      <c r="P572" s="26">
        <v>0</v>
      </c>
      <c r="Q572" s="26">
        <v>1</v>
      </c>
      <c r="R572" s="26">
        <v>108928</v>
      </c>
      <c r="S572" s="27">
        <v>46072.340717592589</v>
      </c>
      <c r="T572" s="26">
        <v>1925667</v>
      </c>
      <c r="U572" s="26">
        <v>1925667</v>
      </c>
      <c r="V572" s="26">
        <v>0</v>
      </c>
      <c r="W572" s="26">
        <v>1864457</v>
      </c>
      <c r="X572" s="26">
        <v>1925667</v>
      </c>
      <c r="Y572" s="26">
        <v>61621333</v>
      </c>
      <c r="Z572" s="26"/>
      <c r="AA572" s="26"/>
    </row>
    <row r="573" spans="1:27" ht="15.75" hidden="1" thickBot="1" x14ac:dyDescent="0.3">
      <c r="A573" s="23">
        <v>563</v>
      </c>
      <c r="B573" s="22" t="s">
        <v>2763</v>
      </c>
      <c r="C573" s="25">
        <v>126</v>
      </c>
      <c r="D573" s="26">
        <v>2026</v>
      </c>
      <c r="E573" s="26">
        <v>20260476</v>
      </c>
      <c r="F573" s="26" t="s">
        <v>2189</v>
      </c>
      <c r="G573" s="26" t="s">
        <v>2224</v>
      </c>
      <c r="H573" s="26">
        <v>1598333</v>
      </c>
      <c r="I573" s="26">
        <v>4.24</v>
      </c>
      <c r="J573" s="26" t="s">
        <v>2191</v>
      </c>
      <c r="K573" s="26"/>
      <c r="L573" s="26"/>
      <c r="M573" s="26"/>
      <c r="N573" s="26"/>
      <c r="O573" s="26"/>
      <c r="P573" s="26">
        <v>0</v>
      </c>
      <c r="Q573" s="26">
        <v>1</v>
      </c>
      <c r="R573" s="26">
        <v>108386</v>
      </c>
      <c r="S573" s="27">
        <v>46063.623437499999</v>
      </c>
      <c r="T573" s="26">
        <v>1598333</v>
      </c>
      <c r="U573" s="26">
        <v>1598333</v>
      </c>
      <c r="V573" s="26">
        <v>0</v>
      </c>
      <c r="W573" s="26">
        <v>1547915</v>
      </c>
      <c r="X573" s="26">
        <v>1598333</v>
      </c>
      <c r="Y573" s="26">
        <v>36076667</v>
      </c>
      <c r="Z573" s="26"/>
      <c r="AA573" s="26"/>
    </row>
    <row r="574" spans="1:27" ht="15.75" hidden="1" thickBot="1" x14ac:dyDescent="0.3">
      <c r="A574" s="23">
        <v>564</v>
      </c>
      <c r="B574" s="22" t="s">
        <v>2764</v>
      </c>
      <c r="C574" s="25">
        <v>126</v>
      </c>
      <c r="D574" s="26">
        <v>2026</v>
      </c>
      <c r="E574" s="26">
        <v>20260256</v>
      </c>
      <c r="F574" s="26" t="s">
        <v>2189</v>
      </c>
      <c r="G574" s="26" t="s">
        <v>2224</v>
      </c>
      <c r="H574" s="26">
        <v>5181600</v>
      </c>
      <c r="I574" s="26">
        <v>6.67</v>
      </c>
      <c r="J574" s="26" t="s">
        <v>2191</v>
      </c>
      <c r="K574" s="26"/>
      <c r="L574" s="26"/>
      <c r="M574" s="26"/>
      <c r="N574" s="26"/>
      <c r="O574" s="26"/>
      <c r="P574" s="26">
        <v>0</v>
      </c>
      <c r="Q574" s="26">
        <v>1</v>
      </c>
      <c r="R574" s="26">
        <v>108245</v>
      </c>
      <c r="S574" s="27">
        <v>46062.597604166665</v>
      </c>
      <c r="T574" s="26">
        <v>5181600</v>
      </c>
      <c r="U574" s="26">
        <v>5181600</v>
      </c>
      <c r="V574" s="26">
        <v>0</v>
      </c>
      <c r="W574" s="26">
        <v>5010924</v>
      </c>
      <c r="X574" s="26">
        <v>5181600</v>
      </c>
      <c r="Y574" s="26">
        <v>72542400</v>
      </c>
      <c r="Z574" s="26"/>
      <c r="AA574" s="26"/>
    </row>
    <row r="575" spans="1:27" ht="15.75" hidden="1" thickBot="1" x14ac:dyDescent="0.3">
      <c r="A575" s="23">
        <v>565</v>
      </c>
      <c r="B575" s="22" t="s">
        <v>2765</v>
      </c>
      <c r="C575" s="25">
        <v>126</v>
      </c>
      <c r="D575" s="26">
        <v>2026</v>
      </c>
      <c r="E575" s="26">
        <v>20261048</v>
      </c>
      <c r="F575" s="26" t="s">
        <v>2189</v>
      </c>
      <c r="G575" s="26" t="s">
        <v>2224</v>
      </c>
      <c r="H575" s="26">
        <v>712800</v>
      </c>
      <c r="I575" s="26">
        <v>1.33</v>
      </c>
      <c r="J575" s="26" t="s">
        <v>2191</v>
      </c>
      <c r="K575" s="26"/>
      <c r="L575" s="26"/>
      <c r="M575" s="26"/>
      <c r="N575" s="26"/>
      <c r="O575" s="26"/>
      <c r="P575" s="26">
        <v>0</v>
      </c>
      <c r="Q575" s="26">
        <v>1</v>
      </c>
      <c r="R575" s="26">
        <v>108584</v>
      </c>
      <c r="S575" s="27">
        <v>46069.247442129628</v>
      </c>
      <c r="T575" s="26">
        <v>712800</v>
      </c>
      <c r="U575" s="26">
        <v>712800</v>
      </c>
      <c r="V575" s="26">
        <v>0</v>
      </c>
      <c r="W575" s="26">
        <v>689511</v>
      </c>
      <c r="X575" s="26">
        <v>712800</v>
      </c>
      <c r="Y575" s="26">
        <v>52747200</v>
      </c>
      <c r="Z575" s="26"/>
      <c r="AA575" s="26"/>
    </row>
    <row r="576" spans="1:27" ht="15.75" hidden="1" thickBot="1" x14ac:dyDescent="0.3">
      <c r="A576" s="23">
        <v>566</v>
      </c>
      <c r="B576" s="22" t="s">
        <v>2766</v>
      </c>
      <c r="C576" s="25">
        <v>126</v>
      </c>
      <c r="D576" s="26">
        <v>2026</v>
      </c>
      <c r="E576" s="26">
        <v>20260219</v>
      </c>
      <c r="F576" s="26" t="s">
        <v>2189</v>
      </c>
      <c r="G576" s="26" t="s">
        <v>2224</v>
      </c>
      <c r="H576" s="26">
        <v>5003200</v>
      </c>
      <c r="I576" s="26">
        <v>4.8499999999999996</v>
      </c>
      <c r="J576" s="26" t="s">
        <v>2191</v>
      </c>
      <c r="K576" s="26"/>
      <c r="L576" s="26"/>
      <c r="M576" s="26"/>
      <c r="N576" s="26"/>
      <c r="O576" s="26"/>
      <c r="P576" s="26">
        <v>0</v>
      </c>
      <c r="Q576" s="26">
        <v>1</v>
      </c>
      <c r="R576" s="26">
        <v>108321</v>
      </c>
      <c r="S576" s="27">
        <v>46063.37228009259</v>
      </c>
      <c r="T576" s="26">
        <v>5003200</v>
      </c>
      <c r="U576" s="26">
        <v>5003200</v>
      </c>
      <c r="V576" s="26">
        <v>0</v>
      </c>
      <c r="W576" s="26">
        <v>4839732</v>
      </c>
      <c r="X576" s="26">
        <v>5003200</v>
      </c>
      <c r="Y576" s="26">
        <v>98187800</v>
      </c>
      <c r="Z576" s="26"/>
      <c r="AA576" s="26"/>
    </row>
    <row r="577" spans="1:27" ht="15.75" hidden="1" thickBot="1" x14ac:dyDescent="0.3">
      <c r="A577" s="23">
        <v>567</v>
      </c>
      <c r="B577" s="22" t="s">
        <v>2767</v>
      </c>
      <c r="C577" s="25">
        <v>126</v>
      </c>
      <c r="D577" s="26">
        <v>2026</v>
      </c>
      <c r="E577" s="26">
        <v>20261002</v>
      </c>
      <c r="F577" s="26" t="s">
        <v>2189</v>
      </c>
      <c r="G577" s="26" t="s">
        <v>2224</v>
      </c>
      <c r="H577" s="26">
        <v>2917600</v>
      </c>
      <c r="I577" s="26">
        <v>3.64</v>
      </c>
      <c r="J577" s="26" t="s">
        <v>2191</v>
      </c>
      <c r="K577" s="26"/>
      <c r="L577" s="26"/>
      <c r="M577" s="26"/>
      <c r="N577" s="26"/>
      <c r="O577" s="26"/>
      <c r="P577" s="26">
        <v>0</v>
      </c>
      <c r="Q577" s="26">
        <v>1</v>
      </c>
      <c r="R577" s="26">
        <v>108107</v>
      </c>
      <c r="S577" s="27">
        <v>46058.627569444441</v>
      </c>
      <c r="T577" s="26">
        <v>2917600</v>
      </c>
      <c r="U577" s="26">
        <v>2917600</v>
      </c>
      <c r="V577" s="26">
        <v>0</v>
      </c>
      <c r="W577" s="26">
        <v>2824859</v>
      </c>
      <c r="X577" s="26">
        <v>2917600</v>
      </c>
      <c r="Y577" s="26">
        <v>77316400</v>
      </c>
      <c r="Z577" s="26"/>
      <c r="AA577" s="26"/>
    </row>
    <row r="578" spans="1:27" ht="15.75" hidden="1" thickBot="1" x14ac:dyDescent="0.3">
      <c r="A578" s="23">
        <v>568</v>
      </c>
      <c r="B578" s="22" t="s">
        <v>2768</v>
      </c>
      <c r="C578" s="25">
        <v>126</v>
      </c>
      <c r="D578" s="26">
        <v>2026</v>
      </c>
      <c r="E578" s="26">
        <v>20260503</v>
      </c>
      <c r="F578" s="26" t="s">
        <v>2189</v>
      </c>
      <c r="G578" s="26" t="s">
        <v>2224</v>
      </c>
      <c r="H578" s="26">
        <v>668800</v>
      </c>
      <c r="I578" s="26">
        <v>1.21</v>
      </c>
      <c r="J578" s="26" t="s">
        <v>2191</v>
      </c>
      <c r="K578" s="26"/>
      <c r="L578" s="26"/>
      <c r="M578" s="26"/>
      <c r="N578" s="26"/>
      <c r="O578" s="26"/>
      <c r="P578" s="26">
        <v>0</v>
      </c>
      <c r="Q578" s="26">
        <v>1</v>
      </c>
      <c r="R578" s="26">
        <v>108612</v>
      </c>
      <c r="S578" s="27">
        <v>46069.264108796298</v>
      </c>
      <c r="T578" s="26">
        <v>668800</v>
      </c>
      <c r="U578" s="26">
        <v>668800</v>
      </c>
      <c r="V578" s="26">
        <v>0</v>
      </c>
      <c r="W578" s="26">
        <v>647541</v>
      </c>
      <c r="X578" s="26">
        <v>668800</v>
      </c>
      <c r="Y578" s="26">
        <v>54507200</v>
      </c>
      <c r="Z578" s="26"/>
      <c r="AA578" s="26"/>
    </row>
    <row r="579" spans="1:27" ht="15.75" hidden="1" thickBot="1" x14ac:dyDescent="0.3">
      <c r="A579" s="23">
        <v>569</v>
      </c>
      <c r="B579" s="22" t="s">
        <v>2769</v>
      </c>
      <c r="C579" s="25">
        <v>126</v>
      </c>
      <c r="D579" s="26">
        <v>2025</v>
      </c>
      <c r="E579" s="26">
        <v>20250513</v>
      </c>
      <c r="F579" s="26" t="s">
        <v>2189</v>
      </c>
      <c r="G579" s="26" t="s">
        <v>2194</v>
      </c>
      <c r="H579" s="26">
        <v>72940000</v>
      </c>
      <c r="I579" s="26">
        <v>100</v>
      </c>
      <c r="J579" s="26" t="s">
        <v>2196</v>
      </c>
      <c r="K579" s="26"/>
      <c r="L579" s="26"/>
      <c r="M579" s="26"/>
      <c r="N579" s="26"/>
      <c r="O579" s="26"/>
      <c r="P579" s="26">
        <v>0</v>
      </c>
      <c r="Q579" s="26">
        <v>11</v>
      </c>
      <c r="R579" s="26">
        <v>108706</v>
      </c>
      <c r="S579" s="27">
        <v>46070.396261574075</v>
      </c>
      <c r="T579" s="26">
        <v>4619533</v>
      </c>
      <c r="U579" s="26">
        <v>4619533</v>
      </c>
      <c r="V579" s="26">
        <v>0</v>
      </c>
      <c r="W579" s="26">
        <v>4472692</v>
      </c>
      <c r="X579" s="26">
        <v>72940000</v>
      </c>
      <c r="Y579" s="26">
        <v>0</v>
      </c>
      <c r="Z579" s="26"/>
      <c r="AA579" s="26"/>
    </row>
    <row r="580" spans="1:27" ht="15.75" hidden="1" thickBot="1" x14ac:dyDescent="0.3">
      <c r="A580" s="23">
        <v>570</v>
      </c>
      <c r="B580" s="22" t="s">
        <v>2770</v>
      </c>
      <c r="C580" s="25">
        <v>126</v>
      </c>
      <c r="D580" s="26">
        <v>2026</v>
      </c>
      <c r="E580" s="26">
        <v>20260056</v>
      </c>
      <c r="F580" s="26" t="s">
        <v>2189</v>
      </c>
      <c r="G580" s="26" t="s">
        <v>2224</v>
      </c>
      <c r="H580" s="26">
        <v>1826667</v>
      </c>
      <c r="I580" s="26">
        <v>5.93</v>
      </c>
      <c r="J580" s="26" t="s">
        <v>2191</v>
      </c>
      <c r="K580" s="26"/>
      <c r="L580" s="26"/>
      <c r="M580" s="26"/>
      <c r="N580" s="26"/>
      <c r="O580" s="26"/>
      <c r="P580" s="26">
        <v>0</v>
      </c>
      <c r="Q580" s="26">
        <v>1</v>
      </c>
      <c r="R580" s="26">
        <v>108587</v>
      </c>
      <c r="S580" s="27">
        <v>46066.649548611109</v>
      </c>
      <c r="T580" s="26">
        <v>1826667</v>
      </c>
      <c r="U580" s="26">
        <v>1826667</v>
      </c>
      <c r="V580" s="26">
        <v>0</v>
      </c>
      <c r="W580" s="26">
        <v>1769047</v>
      </c>
      <c r="X580" s="26">
        <v>1826667</v>
      </c>
      <c r="Y580" s="26">
        <v>28998333</v>
      </c>
      <c r="Z580" s="26"/>
      <c r="AA580" s="26"/>
    </row>
    <row r="581" spans="1:27" ht="15.75" hidden="1" thickBot="1" x14ac:dyDescent="0.3">
      <c r="A581" s="23">
        <v>571</v>
      </c>
      <c r="B581" s="22" t="s">
        <v>2771</v>
      </c>
      <c r="C581" s="25">
        <v>126</v>
      </c>
      <c r="D581" s="26">
        <v>2026</v>
      </c>
      <c r="E581" s="26">
        <v>20260920</v>
      </c>
      <c r="F581" s="26" t="s">
        <v>2189</v>
      </c>
      <c r="G581" s="26" t="s">
        <v>2224</v>
      </c>
      <c r="H581" s="26">
        <v>3439700</v>
      </c>
      <c r="I581" s="26">
        <v>3.33</v>
      </c>
      <c r="J581" s="26" t="s">
        <v>2191</v>
      </c>
      <c r="K581" s="26"/>
      <c r="L581" s="26"/>
      <c r="M581" s="26"/>
      <c r="N581" s="26"/>
      <c r="O581" s="26"/>
      <c r="P581" s="26">
        <v>0</v>
      </c>
      <c r="Q581" s="26">
        <v>1</v>
      </c>
      <c r="R581" s="26">
        <v>108261</v>
      </c>
      <c r="S581" s="27">
        <v>46062.639155092591</v>
      </c>
      <c r="T581" s="26">
        <v>3439700</v>
      </c>
      <c r="U581" s="26">
        <v>3439700</v>
      </c>
      <c r="V581" s="26">
        <v>0</v>
      </c>
      <c r="W581" s="26">
        <v>3243742</v>
      </c>
      <c r="X581" s="26">
        <v>3439700</v>
      </c>
      <c r="Y581" s="26">
        <v>99751300</v>
      </c>
      <c r="Z581" s="26"/>
      <c r="AA581" s="26"/>
    </row>
    <row r="582" spans="1:27" ht="15.75" hidden="1" thickBot="1" x14ac:dyDescent="0.3">
      <c r="A582" s="23">
        <v>572</v>
      </c>
      <c r="B582" s="22" t="s">
        <v>2772</v>
      </c>
      <c r="C582" s="25">
        <v>126</v>
      </c>
      <c r="D582" s="26">
        <v>2026</v>
      </c>
      <c r="E582" s="26">
        <v>20260685</v>
      </c>
      <c r="F582" s="26" t="s">
        <v>2189</v>
      </c>
      <c r="G582" s="26" t="s">
        <v>2224</v>
      </c>
      <c r="H582" s="26">
        <v>668800</v>
      </c>
      <c r="I582" s="26">
        <v>1.21</v>
      </c>
      <c r="J582" s="26" t="s">
        <v>2191</v>
      </c>
      <c r="K582" s="26"/>
      <c r="L582" s="26"/>
      <c r="M582" s="26"/>
      <c r="N582" s="26"/>
      <c r="O582" s="26"/>
      <c r="P582" s="26">
        <v>0</v>
      </c>
      <c r="Q582" s="26">
        <v>1</v>
      </c>
      <c r="R582" s="26">
        <v>108827</v>
      </c>
      <c r="S582" s="27">
        <v>46070.497685185182</v>
      </c>
      <c r="T582" s="26">
        <v>668800</v>
      </c>
      <c r="U582" s="26">
        <v>668800</v>
      </c>
      <c r="V582" s="26">
        <v>0</v>
      </c>
      <c r="W582" s="26">
        <v>647541</v>
      </c>
      <c r="X582" s="26">
        <v>668800</v>
      </c>
      <c r="Y582" s="26">
        <v>54507200</v>
      </c>
      <c r="Z582" s="26"/>
      <c r="AA582" s="26"/>
    </row>
    <row r="583" spans="1:27" ht="15.75" hidden="1" thickBot="1" x14ac:dyDescent="0.3">
      <c r="A583" s="23">
        <v>573</v>
      </c>
      <c r="B583" s="22" t="s">
        <v>2773</v>
      </c>
      <c r="C583" s="25">
        <v>126</v>
      </c>
      <c r="D583" s="26">
        <v>2026</v>
      </c>
      <c r="E583" s="26">
        <v>20261159</v>
      </c>
      <c r="F583" s="26" t="s">
        <v>2189</v>
      </c>
      <c r="G583" s="26" t="s">
        <v>2224</v>
      </c>
      <c r="H583" s="26">
        <v>1187200</v>
      </c>
      <c r="I583" s="26">
        <v>2.96</v>
      </c>
      <c r="J583" s="26" t="s">
        <v>2191</v>
      </c>
      <c r="K583" s="26"/>
      <c r="L583" s="26"/>
      <c r="M583" s="26"/>
      <c r="N583" s="26"/>
      <c r="O583" s="26"/>
      <c r="P583" s="26">
        <v>0</v>
      </c>
      <c r="Q583" s="26">
        <v>1</v>
      </c>
      <c r="R583" s="26">
        <v>108835</v>
      </c>
      <c r="S583" s="27">
        <v>46071.404236111113</v>
      </c>
      <c r="T583" s="26">
        <v>1187200</v>
      </c>
      <c r="U583" s="26">
        <v>1187200</v>
      </c>
      <c r="V583" s="26">
        <v>0</v>
      </c>
      <c r="W583" s="26">
        <v>1148411</v>
      </c>
      <c r="X583" s="26">
        <v>1187200</v>
      </c>
      <c r="Y583" s="26">
        <v>38880800</v>
      </c>
      <c r="Z583" s="26"/>
      <c r="AA583" s="26"/>
    </row>
    <row r="584" spans="1:27" ht="15.75" hidden="1" thickBot="1" x14ac:dyDescent="0.3">
      <c r="A584" s="23">
        <v>574</v>
      </c>
      <c r="B584" s="22" t="s">
        <v>2774</v>
      </c>
      <c r="C584" s="25">
        <v>126</v>
      </c>
      <c r="D584" s="26">
        <v>2026</v>
      </c>
      <c r="E584" s="26">
        <v>20260831</v>
      </c>
      <c r="F584" s="26" t="s">
        <v>2189</v>
      </c>
      <c r="G584" s="26" t="s">
        <v>2224</v>
      </c>
      <c r="H584" s="26">
        <v>3454400</v>
      </c>
      <c r="I584" s="26">
        <v>4.4400000000000004</v>
      </c>
      <c r="J584" s="26" t="s">
        <v>2191</v>
      </c>
      <c r="K584" s="26"/>
      <c r="L584" s="26"/>
      <c r="M584" s="26"/>
      <c r="N584" s="26"/>
      <c r="O584" s="26"/>
      <c r="P584" s="26">
        <v>0</v>
      </c>
      <c r="Q584" s="26">
        <v>1</v>
      </c>
      <c r="R584" s="26">
        <v>108758</v>
      </c>
      <c r="S584" s="27">
        <v>46070.38857638889</v>
      </c>
      <c r="T584" s="26">
        <v>3454400</v>
      </c>
      <c r="U584" s="26">
        <v>3454400</v>
      </c>
      <c r="V584" s="26">
        <v>0</v>
      </c>
      <c r="W584" s="26">
        <v>3270704</v>
      </c>
      <c r="X584" s="26">
        <v>3454400</v>
      </c>
      <c r="Y584" s="26">
        <v>74269600</v>
      </c>
      <c r="Z584" s="26"/>
      <c r="AA584" s="26"/>
    </row>
    <row r="585" spans="1:27" ht="15.75" hidden="1" thickBot="1" x14ac:dyDescent="0.3">
      <c r="A585" s="23">
        <v>575</v>
      </c>
      <c r="B585" s="22" t="s">
        <v>2775</v>
      </c>
      <c r="C585" s="25">
        <v>126</v>
      </c>
      <c r="D585" s="26">
        <v>2026</v>
      </c>
      <c r="E585" s="26">
        <v>20260513</v>
      </c>
      <c r="F585" s="26" t="s">
        <v>2189</v>
      </c>
      <c r="G585" s="26" t="s">
        <v>2224</v>
      </c>
      <c r="H585" s="26">
        <v>2374400</v>
      </c>
      <c r="I585" s="26">
        <v>4.8499999999999996</v>
      </c>
      <c r="J585" s="26" t="s">
        <v>2191</v>
      </c>
      <c r="K585" s="26"/>
      <c r="L585" s="26"/>
      <c r="M585" s="26"/>
      <c r="N585" s="26"/>
      <c r="O585" s="26"/>
      <c r="P585" s="26">
        <v>0</v>
      </c>
      <c r="Q585" s="26">
        <v>1</v>
      </c>
      <c r="R585" s="26">
        <v>109140</v>
      </c>
      <c r="S585" s="27">
        <v>46076.488078703704</v>
      </c>
      <c r="T585" s="26">
        <v>2374400</v>
      </c>
      <c r="U585" s="26">
        <v>2374400</v>
      </c>
      <c r="V585" s="26">
        <v>0</v>
      </c>
      <c r="W585" s="26">
        <v>2298925</v>
      </c>
      <c r="X585" s="26">
        <v>2374400</v>
      </c>
      <c r="Y585" s="26">
        <v>46597600</v>
      </c>
      <c r="Z585" s="26"/>
      <c r="AA585" s="26"/>
    </row>
    <row r="586" spans="1:27" ht="15.75" hidden="1" thickBot="1" x14ac:dyDescent="0.3">
      <c r="A586" s="23">
        <v>576</v>
      </c>
      <c r="B586" s="22" t="s">
        <v>2776</v>
      </c>
      <c r="C586" s="25">
        <v>126</v>
      </c>
      <c r="D586" s="26">
        <v>2026</v>
      </c>
      <c r="E586" s="26">
        <v>20260722</v>
      </c>
      <c r="F586" s="26" t="s">
        <v>2189</v>
      </c>
      <c r="G586" s="26" t="s">
        <v>2224</v>
      </c>
      <c r="H586" s="26">
        <v>1839200</v>
      </c>
      <c r="I586" s="26">
        <v>3.33</v>
      </c>
      <c r="J586" s="26" t="s">
        <v>2191</v>
      </c>
      <c r="K586" s="26"/>
      <c r="L586" s="26"/>
      <c r="M586" s="26"/>
      <c r="N586" s="26"/>
      <c r="O586" s="26"/>
      <c r="P586" s="26">
        <v>0</v>
      </c>
      <c r="Q586" s="26">
        <v>1</v>
      </c>
      <c r="R586" s="26">
        <v>108172</v>
      </c>
      <c r="S586" s="27">
        <v>46062.276736111111</v>
      </c>
      <c r="T586" s="26">
        <v>1839200</v>
      </c>
      <c r="U586" s="26">
        <v>1839200</v>
      </c>
      <c r="V586" s="26">
        <v>0</v>
      </c>
      <c r="W586" s="26">
        <v>1779108</v>
      </c>
      <c r="X586" s="26">
        <v>1839200</v>
      </c>
      <c r="Y586" s="26">
        <v>53336800</v>
      </c>
      <c r="Z586" s="26"/>
      <c r="AA586" s="26"/>
    </row>
    <row r="587" spans="1:27" ht="15.75" hidden="1" thickBot="1" x14ac:dyDescent="0.3">
      <c r="A587" s="23">
        <v>577</v>
      </c>
      <c r="B587" s="22" t="s">
        <v>2777</v>
      </c>
      <c r="C587" s="25">
        <v>126</v>
      </c>
      <c r="D587" s="26">
        <v>2026</v>
      </c>
      <c r="E587" s="26">
        <v>20260385</v>
      </c>
      <c r="F587" s="26" t="s">
        <v>2189</v>
      </c>
      <c r="G587" s="26" t="s">
        <v>2281</v>
      </c>
      <c r="H587" s="26">
        <v>1563200</v>
      </c>
      <c r="I587" s="26">
        <v>4.8499999999999996</v>
      </c>
      <c r="J587" s="26" t="s">
        <v>2191</v>
      </c>
      <c r="K587" s="26"/>
      <c r="L587" s="26"/>
      <c r="M587" s="26"/>
      <c r="N587" s="26"/>
      <c r="O587" s="26"/>
      <c r="P587" s="26">
        <v>0</v>
      </c>
      <c r="Q587" s="26">
        <v>1</v>
      </c>
      <c r="R587" s="26">
        <v>108582</v>
      </c>
      <c r="S587" s="27">
        <v>46066.634143518517</v>
      </c>
      <c r="T587" s="26">
        <v>1563200</v>
      </c>
      <c r="U587" s="26">
        <v>1563200</v>
      </c>
      <c r="V587" s="26">
        <v>0</v>
      </c>
      <c r="W587" s="26">
        <v>1511590</v>
      </c>
      <c r="X587" s="26">
        <v>1563200</v>
      </c>
      <c r="Y587" s="26">
        <v>30677800</v>
      </c>
      <c r="Z587" s="26"/>
      <c r="AA587" s="26"/>
    </row>
    <row r="588" spans="1:27" ht="15.75" hidden="1" thickBot="1" x14ac:dyDescent="0.3">
      <c r="A588" s="23">
        <v>578</v>
      </c>
      <c r="B588" s="22" t="s">
        <v>2778</v>
      </c>
      <c r="C588" s="25">
        <v>126</v>
      </c>
      <c r="D588" s="26">
        <v>2026</v>
      </c>
      <c r="E588" s="26">
        <v>20260647</v>
      </c>
      <c r="F588" s="26" t="s">
        <v>2189</v>
      </c>
      <c r="G588" s="26" t="s">
        <v>2224</v>
      </c>
      <c r="H588" s="26">
        <v>1780800</v>
      </c>
      <c r="I588" s="26">
        <v>3.64</v>
      </c>
      <c r="J588" s="26" t="s">
        <v>2191</v>
      </c>
      <c r="K588" s="26"/>
      <c r="L588" s="26"/>
      <c r="M588" s="26"/>
      <c r="N588" s="26"/>
      <c r="O588" s="26"/>
      <c r="P588" s="26">
        <v>0</v>
      </c>
      <c r="Q588" s="26">
        <v>1</v>
      </c>
      <c r="R588" s="26">
        <v>108717</v>
      </c>
      <c r="S588" s="27">
        <v>46070.440740740742</v>
      </c>
      <c r="T588" s="26">
        <v>1780800</v>
      </c>
      <c r="U588" s="26">
        <v>1780800</v>
      </c>
      <c r="V588" s="26">
        <v>0</v>
      </c>
      <c r="W588" s="26">
        <v>1724194</v>
      </c>
      <c r="X588" s="26">
        <v>1780800</v>
      </c>
      <c r="Y588" s="26">
        <v>47191200</v>
      </c>
      <c r="Z588" s="26"/>
      <c r="AA588" s="26"/>
    </row>
    <row r="589" spans="1:27" ht="15.75" hidden="1" thickBot="1" x14ac:dyDescent="0.3">
      <c r="A589" s="23">
        <v>579</v>
      </c>
      <c r="B589" s="22" t="s">
        <v>2779</v>
      </c>
      <c r="C589" s="25">
        <v>126</v>
      </c>
      <c r="D589" s="26">
        <v>2026</v>
      </c>
      <c r="E589" s="26">
        <v>20260333</v>
      </c>
      <c r="F589" s="26" t="s">
        <v>2189</v>
      </c>
      <c r="G589" s="26" t="s">
        <v>2224</v>
      </c>
      <c r="H589" s="26">
        <v>2118233</v>
      </c>
      <c r="I589" s="26">
        <v>3.86</v>
      </c>
      <c r="J589" s="26" t="s">
        <v>2191</v>
      </c>
      <c r="K589" s="26"/>
      <c r="L589" s="26"/>
      <c r="M589" s="26"/>
      <c r="N589" s="26"/>
      <c r="O589" s="26"/>
      <c r="P589" s="26">
        <v>0</v>
      </c>
      <c r="Q589" s="26">
        <v>1</v>
      </c>
      <c r="R589" s="26">
        <v>108641</v>
      </c>
      <c r="S589" s="27">
        <v>46069.567303240743</v>
      </c>
      <c r="T589" s="26">
        <v>2118233</v>
      </c>
      <c r="U589" s="26">
        <v>2118233</v>
      </c>
      <c r="V589" s="26">
        <v>0</v>
      </c>
      <c r="W589" s="26">
        <v>2050901</v>
      </c>
      <c r="X589" s="26">
        <v>2118233</v>
      </c>
      <c r="Y589" s="26">
        <v>52763267</v>
      </c>
      <c r="Z589" s="26"/>
      <c r="AA589" s="26"/>
    </row>
    <row r="590" spans="1:27" ht="15.75" hidden="1" thickBot="1" x14ac:dyDescent="0.3">
      <c r="A590" s="23">
        <v>580</v>
      </c>
      <c r="B590" s="22" t="s">
        <v>2780</v>
      </c>
      <c r="C590" s="25">
        <v>126</v>
      </c>
      <c r="D590" s="26">
        <v>2026</v>
      </c>
      <c r="E590" s="26">
        <v>20260874</v>
      </c>
      <c r="F590" s="26" t="s">
        <v>2189</v>
      </c>
      <c r="G590" s="26" t="s">
        <v>2224</v>
      </c>
      <c r="H590" s="26">
        <v>1335600</v>
      </c>
      <c r="I590" s="26">
        <v>3</v>
      </c>
      <c r="J590" s="26" t="s">
        <v>2191</v>
      </c>
      <c r="K590" s="26"/>
      <c r="L590" s="26"/>
      <c r="M590" s="26"/>
      <c r="N590" s="26"/>
      <c r="O590" s="26"/>
      <c r="P590" s="26">
        <v>0</v>
      </c>
      <c r="Q590" s="26">
        <v>1</v>
      </c>
      <c r="R590" s="26">
        <v>108281</v>
      </c>
      <c r="S590" s="27">
        <v>46062.664733796293</v>
      </c>
      <c r="T590" s="26">
        <v>1335600</v>
      </c>
      <c r="U590" s="26">
        <v>1335600</v>
      </c>
      <c r="V590" s="26">
        <v>0</v>
      </c>
      <c r="W590" s="26">
        <v>1291962</v>
      </c>
      <c r="X590" s="26">
        <v>1335600</v>
      </c>
      <c r="Y590" s="26">
        <v>43184400</v>
      </c>
      <c r="Z590" s="26"/>
      <c r="AA590" s="26"/>
    </row>
    <row r="591" spans="1:27" ht="15.75" hidden="1" thickBot="1" x14ac:dyDescent="0.3">
      <c r="A591" s="23">
        <v>581</v>
      </c>
      <c r="B591" s="22" t="s">
        <v>2781</v>
      </c>
      <c r="C591" s="25">
        <v>126</v>
      </c>
      <c r="D591" s="26">
        <v>2026</v>
      </c>
      <c r="E591" s="26">
        <v>20260341</v>
      </c>
      <c r="F591" s="26" t="s">
        <v>2189</v>
      </c>
      <c r="G591" s="26" t="s">
        <v>2224</v>
      </c>
      <c r="H591" s="26">
        <v>1733100</v>
      </c>
      <c r="I591" s="26">
        <v>3.16</v>
      </c>
      <c r="J591" s="26" t="s">
        <v>2191</v>
      </c>
      <c r="K591" s="26"/>
      <c r="L591" s="26"/>
      <c r="M591" s="26"/>
      <c r="N591" s="26"/>
      <c r="O591" s="26"/>
      <c r="P591" s="26">
        <v>0</v>
      </c>
      <c r="Q591" s="26">
        <v>1</v>
      </c>
      <c r="R591" s="26">
        <v>109024</v>
      </c>
      <c r="S591" s="27">
        <v>46072.395509259259</v>
      </c>
      <c r="T591" s="26">
        <v>1733100</v>
      </c>
      <c r="U591" s="26">
        <v>1733100</v>
      </c>
      <c r="V591" s="26">
        <v>0</v>
      </c>
      <c r="W591" s="26">
        <v>1678010</v>
      </c>
      <c r="X591" s="26">
        <v>1733100</v>
      </c>
      <c r="Y591" s="26">
        <v>53148400</v>
      </c>
      <c r="Z591" s="26"/>
      <c r="AA591" s="26"/>
    </row>
    <row r="592" spans="1:27" ht="15.75" hidden="1" thickBot="1" x14ac:dyDescent="0.3">
      <c r="A592" s="23">
        <v>582</v>
      </c>
      <c r="B592" s="22" t="s">
        <v>2782</v>
      </c>
      <c r="C592" s="25">
        <v>126</v>
      </c>
      <c r="D592" s="26">
        <v>2026</v>
      </c>
      <c r="E592" s="26">
        <v>20261266</v>
      </c>
      <c r="F592" s="26" t="s">
        <v>2189</v>
      </c>
      <c r="G592" s="26" t="s">
        <v>2224</v>
      </c>
      <c r="H592" s="26">
        <v>265933</v>
      </c>
      <c r="I592" s="26">
        <v>0.67</v>
      </c>
      <c r="J592" s="26" t="s">
        <v>2191</v>
      </c>
      <c r="K592" s="26"/>
      <c r="L592" s="26"/>
      <c r="M592" s="26"/>
      <c r="N592" s="26"/>
      <c r="O592" s="26"/>
      <c r="P592" s="26">
        <v>0</v>
      </c>
      <c r="Q592" s="26">
        <v>1</v>
      </c>
      <c r="R592" s="26">
        <v>108695</v>
      </c>
      <c r="S592" s="27">
        <v>46069.784953703704</v>
      </c>
      <c r="T592" s="26">
        <v>265933</v>
      </c>
      <c r="U592" s="26">
        <v>265933</v>
      </c>
      <c r="V592" s="26">
        <v>0</v>
      </c>
      <c r="W592" s="26">
        <v>257502</v>
      </c>
      <c r="X592" s="26">
        <v>265933</v>
      </c>
      <c r="Y592" s="26">
        <v>39624067</v>
      </c>
      <c r="Z592" s="26"/>
      <c r="AA592" s="26"/>
    </row>
    <row r="593" spans="1:27" ht="15.75" hidden="1" thickBot="1" x14ac:dyDescent="0.3">
      <c r="A593" s="23">
        <v>583</v>
      </c>
      <c r="B593" s="22" t="s">
        <v>2783</v>
      </c>
      <c r="C593" s="25">
        <v>126</v>
      </c>
      <c r="D593" s="26">
        <v>2026</v>
      </c>
      <c r="E593" s="26">
        <v>20260193</v>
      </c>
      <c r="F593" s="26" t="s">
        <v>2189</v>
      </c>
      <c r="G593" s="26" t="s">
        <v>2224</v>
      </c>
      <c r="H593" s="26">
        <v>6879400</v>
      </c>
      <c r="I593" s="26">
        <v>6.67</v>
      </c>
      <c r="J593" s="26" t="s">
        <v>2191</v>
      </c>
      <c r="K593" s="26"/>
      <c r="L593" s="26"/>
      <c r="M593" s="26"/>
      <c r="N593" s="26"/>
      <c r="O593" s="26"/>
      <c r="P593" s="26">
        <v>0</v>
      </c>
      <c r="Q593" s="26">
        <v>1</v>
      </c>
      <c r="R593" s="26">
        <v>108289</v>
      </c>
      <c r="S593" s="27">
        <v>46062.647245370368</v>
      </c>
      <c r="T593" s="26">
        <v>6879400</v>
      </c>
      <c r="U593" s="26">
        <v>6879400</v>
      </c>
      <c r="V593" s="26">
        <v>0</v>
      </c>
      <c r="W593" s="26">
        <v>6487486</v>
      </c>
      <c r="X593" s="26">
        <v>6879400</v>
      </c>
      <c r="Y593" s="26">
        <v>96311600</v>
      </c>
      <c r="Z593" s="26"/>
      <c r="AA593" s="26"/>
    </row>
    <row r="594" spans="1:27" ht="15.75" hidden="1" thickBot="1" x14ac:dyDescent="0.3">
      <c r="A594" s="23">
        <v>584</v>
      </c>
      <c r="B594" s="22" t="s">
        <v>2784</v>
      </c>
      <c r="C594" s="25">
        <v>126</v>
      </c>
      <c r="D594" s="26">
        <v>2026</v>
      </c>
      <c r="E594" s="26">
        <v>20260372</v>
      </c>
      <c r="F594" s="26" t="s">
        <v>2189</v>
      </c>
      <c r="G594" s="26" t="s">
        <v>2224</v>
      </c>
      <c r="H594" s="26">
        <v>1540533</v>
      </c>
      <c r="I594" s="26">
        <v>2.81</v>
      </c>
      <c r="J594" s="26" t="s">
        <v>2191</v>
      </c>
      <c r="K594" s="26"/>
      <c r="L594" s="26"/>
      <c r="M594" s="26"/>
      <c r="N594" s="26"/>
      <c r="O594" s="26"/>
      <c r="P594" s="26">
        <v>0</v>
      </c>
      <c r="Q594" s="26">
        <v>1</v>
      </c>
      <c r="R594" s="26">
        <v>108769</v>
      </c>
      <c r="S594" s="27">
        <v>46070.439965277779</v>
      </c>
      <c r="T594" s="26">
        <v>1540533</v>
      </c>
      <c r="U594" s="26">
        <v>1540533</v>
      </c>
      <c r="V594" s="26">
        <v>0</v>
      </c>
      <c r="W594" s="26">
        <v>1491564</v>
      </c>
      <c r="X594" s="26">
        <v>1540533</v>
      </c>
      <c r="Y594" s="26">
        <v>53340967</v>
      </c>
      <c r="Z594" s="26"/>
      <c r="AA594" s="26"/>
    </row>
    <row r="595" spans="1:27" ht="15.75" hidden="1" thickBot="1" x14ac:dyDescent="0.3">
      <c r="A595" s="23">
        <v>585</v>
      </c>
      <c r="B595" s="22" t="s">
        <v>2785</v>
      </c>
      <c r="C595" s="25">
        <v>126</v>
      </c>
      <c r="D595" s="26">
        <v>2026</v>
      </c>
      <c r="E595" s="26">
        <v>20260540</v>
      </c>
      <c r="F595" s="26" t="s">
        <v>2189</v>
      </c>
      <c r="G595" s="26" t="s">
        <v>2224</v>
      </c>
      <c r="H595" s="26">
        <v>2925267</v>
      </c>
      <c r="I595" s="26">
        <v>6.67</v>
      </c>
      <c r="J595" s="26" t="s">
        <v>2191</v>
      </c>
      <c r="K595" s="26"/>
      <c r="L595" s="26"/>
      <c r="M595" s="26"/>
      <c r="N595" s="26"/>
      <c r="O595" s="26"/>
      <c r="P595" s="26">
        <v>0</v>
      </c>
      <c r="Q595" s="26">
        <v>1</v>
      </c>
      <c r="R595" s="26">
        <v>108549</v>
      </c>
      <c r="S595" s="27">
        <v>46066.447141203702</v>
      </c>
      <c r="T595" s="26">
        <v>2925267</v>
      </c>
      <c r="U595" s="26">
        <v>2925267</v>
      </c>
      <c r="V595" s="26">
        <v>0</v>
      </c>
      <c r="W595" s="26">
        <v>2832532</v>
      </c>
      <c r="X595" s="26">
        <v>2925267</v>
      </c>
      <c r="Y595" s="26">
        <v>40953733</v>
      </c>
      <c r="Z595" s="26"/>
      <c r="AA595" s="26"/>
    </row>
    <row r="596" spans="1:27" ht="15.75" hidden="1" thickBot="1" x14ac:dyDescent="0.3">
      <c r="A596" s="23">
        <v>586</v>
      </c>
      <c r="B596" s="22" t="s">
        <v>2786</v>
      </c>
      <c r="C596" s="25">
        <v>126</v>
      </c>
      <c r="D596" s="26">
        <v>2026</v>
      </c>
      <c r="E596" s="26">
        <v>20260114</v>
      </c>
      <c r="F596" s="26" t="s">
        <v>2189</v>
      </c>
      <c r="G596" s="26" t="s">
        <v>2224</v>
      </c>
      <c r="H596" s="26">
        <v>2671200</v>
      </c>
      <c r="I596" s="26">
        <v>6.67</v>
      </c>
      <c r="J596" s="26" t="s">
        <v>2191</v>
      </c>
      <c r="K596" s="26"/>
      <c r="L596" s="26"/>
      <c r="M596" s="26"/>
      <c r="N596" s="26"/>
      <c r="O596" s="26"/>
      <c r="P596" s="26">
        <v>0</v>
      </c>
      <c r="Q596" s="26">
        <v>1</v>
      </c>
      <c r="R596" s="26">
        <v>108756</v>
      </c>
      <c r="S596" s="27">
        <v>46070.38689814815</v>
      </c>
      <c r="T596" s="26">
        <v>2671200</v>
      </c>
      <c r="U596" s="26">
        <v>2671200</v>
      </c>
      <c r="V596" s="26">
        <v>0</v>
      </c>
      <c r="W596" s="26">
        <v>2586291</v>
      </c>
      <c r="X596" s="26">
        <v>2671200</v>
      </c>
      <c r="Y596" s="26">
        <v>37396800</v>
      </c>
      <c r="Z596" s="26"/>
      <c r="AA596" s="26"/>
    </row>
    <row r="597" spans="1:27" ht="15.75" hidden="1" thickBot="1" x14ac:dyDescent="0.3">
      <c r="A597" s="23">
        <v>587</v>
      </c>
      <c r="B597" s="22" t="s">
        <v>2787</v>
      </c>
      <c r="C597" s="25">
        <v>126</v>
      </c>
      <c r="D597" s="26">
        <v>2026</v>
      </c>
      <c r="E597" s="26">
        <v>20260450</v>
      </c>
      <c r="F597" s="26" t="s">
        <v>2189</v>
      </c>
      <c r="G597" s="26" t="s">
        <v>2224</v>
      </c>
      <c r="H597" s="26">
        <v>6829333</v>
      </c>
      <c r="I597" s="26">
        <v>4.6399999999999997</v>
      </c>
      <c r="J597" s="26" t="s">
        <v>2191</v>
      </c>
      <c r="K597" s="26"/>
      <c r="L597" s="26"/>
      <c r="M597" s="26"/>
      <c r="N597" s="26"/>
      <c r="O597" s="26"/>
      <c r="P597" s="26">
        <v>0</v>
      </c>
      <c r="Q597" s="26">
        <v>1</v>
      </c>
      <c r="R597" s="26">
        <v>108190</v>
      </c>
      <c r="S597" s="27">
        <v>46062.322500000002</v>
      </c>
      <c r="T597" s="26">
        <v>6829333</v>
      </c>
      <c r="U597" s="26">
        <v>6829333</v>
      </c>
      <c r="V597" s="26">
        <v>0</v>
      </c>
      <c r="W597" s="26">
        <v>6310396</v>
      </c>
      <c r="X597" s="26">
        <v>6829333</v>
      </c>
      <c r="Y597" s="26">
        <v>140428167</v>
      </c>
      <c r="Z597" s="26"/>
      <c r="AA597" s="26"/>
    </row>
    <row r="598" spans="1:27" ht="15.75" hidden="1" thickBot="1" x14ac:dyDescent="0.3">
      <c r="A598" s="23">
        <v>588</v>
      </c>
      <c r="B598" s="22" t="s">
        <v>2788</v>
      </c>
      <c r="C598" s="25">
        <v>126</v>
      </c>
      <c r="D598" s="26">
        <v>2026</v>
      </c>
      <c r="E598" s="26">
        <v>20260962</v>
      </c>
      <c r="F598" s="26" t="s">
        <v>2189</v>
      </c>
      <c r="G598" s="26" t="s">
        <v>2224</v>
      </c>
      <c r="H598" s="26">
        <v>1733100</v>
      </c>
      <c r="I598" s="26">
        <v>3.33</v>
      </c>
      <c r="J598" s="26" t="s">
        <v>2191</v>
      </c>
      <c r="K598" s="26"/>
      <c r="L598" s="26"/>
      <c r="M598" s="26"/>
      <c r="N598" s="26"/>
      <c r="O598" s="26"/>
      <c r="P598" s="26">
        <v>0</v>
      </c>
      <c r="Q598" s="26">
        <v>1</v>
      </c>
      <c r="R598" s="26">
        <v>108777</v>
      </c>
      <c r="S598" s="27">
        <v>46070.494606481479</v>
      </c>
      <c r="T598" s="26">
        <v>1733100</v>
      </c>
      <c r="U598" s="26">
        <v>1733100</v>
      </c>
      <c r="V598" s="26">
        <v>0</v>
      </c>
      <c r="W598" s="26">
        <v>1679177</v>
      </c>
      <c r="X598" s="26">
        <v>1733100</v>
      </c>
      <c r="Y598" s="26">
        <v>50259900</v>
      </c>
      <c r="Z598" s="26"/>
      <c r="AA598" s="26"/>
    </row>
    <row r="599" spans="1:27" ht="15.75" hidden="1" thickBot="1" x14ac:dyDescent="0.3">
      <c r="A599" s="23">
        <v>589</v>
      </c>
      <c r="B599" s="22" t="s">
        <v>2789</v>
      </c>
      <c r="C599" s="25">
        <v>126</v>
      </c>
      <c r="D599" s="26">
        <v>2026</v>
      </c>
      <c r="E599" s="26">
        <v>20260449</v>
      </c>
      <c r="F599" s="26" t="s">
        <v>2189</v>
      </c>
      <c r="G599" s="26" t="s">
        <v>2224</v>
      </c>
      <c r="H599" s="26">
        <v>3126867</v>
      </c>
      <c r="I599" s="26">
        <v>5.15</v>
      </c>
      <c r="J599" s="26" t="s">
        <v>2191</v>
      </c>
      <c r="K599" s="26"/>
      <c r="L599" s="26"/>
      <c r="M599" s="26"/>
      <c r="N599" s="26"/>
      <c r="O599" s="26"/>
      <c r="P599" s="26">
        <v>0</v>
      </c>
      <c r="Q599" s="26">
        <v>1</v>
      </c>
      <c r="R599" s="26">
        <v>108581</v>
      </c>
      <c r="S599" s="27">
        <v>46066.631886574076</v>
      </c>
      <c r="T599" s="26">
        <v>3126867</v>
      </c>
      <c r="U599" s="26">
        <v>3126867</v>
      </c>
      <c r="V599" s="26">
        <v>0</v>
      </c>
      <c r="W599" s="26">
        <v>3024705</v>
      </c>
      <c r="X599" s="26">
        <v>3126867</v>
      </c>
      <c r="Y599" s="26">
        <v>57571133</v>
      </c>
      <c r="Z599" s="26"/>
      <c r="AA599" s="26"/>
    </row>
    <row r="600" spans="1:27" ht="15.75" hidden="1" thickBot="1" x14ac:dyDescent="0.3">
      <c r="A600" s="23">
        <v>590</v>
      </c>
      <c r="B600" s="22" t="s">
        <v>2790</v>
      </c>
      <c r="C600" s="25">
        <v>126</v>
      </c>
      <c r="D600" s="26">
        <v>2026</v>
      </c>
      <c r="E600" s="26">
        <v>20260286</v>
      </c>
      <c r="F600" s="26" t="s">
        <v>2189</v>
      </c>
      <c r="G600" s="26" t="s">
        <v>2224</v>
      </c>
      <c r="H600" s="26">
        <v>3009600</v>
      </c>
      <c r="I600" s="26">
        <v>5.45</v>
      </c>
      <c r="J600" s="26" t="s">
        <v>2191</v>
      </c>
      <c r="K600" s="26"/>
      <c r="L600" s="26"/>
      <c r="M600" s="26"/>
      <c r="N600" s="26"/>
      <c r="O600" s="26"/>
      <c r="P600" s="26">
        <v>0</v>
      </c>
      <c r="Q600" s="26">
        <v>1</v>
      </c>
      <c r="R600" s="26">
        <v>108488</v>
      </c>
      <c r="S600" s="27">
        <v>46065.326215277775</v>
      </c>
      <c r="T600" s="26">
        <v>3009600</v>
      </c>
      <c r="U600" s="26">
        <v>3009600</v>
      </c>
      <c r="V600" s="26">
        <v>0</v>
      </c>
      <c r="W600" s="26">
        <v>2911268</v>
      </c>
      <c r="X600" s="26">
        <v>3009600</v>
      </c>
      <c r="Y600" s="26">
        <v>52166400</v>
      </c>
      <c r="Z600" s="26"/>
      <c r="AA600" s="26"/>
    </row>
    <row r="601" spans="1:27" ht="15.75" hidden="1" thickBot="1" x14ac:dyDescent="0.3">
      <c r="A601" s="23">
        <v>591</v>
      </c>
      <c r="B601" s="22" t="s">
        <v>2791</v>
      </c>
      <c r="C601" s="25">
        <v>126</v>
      </c>
      <c r="D601" s="26">
        <v>2026</v>
      </c>
      <c r="E601" s="26">
        <v>20260486</v>
      </c>
      <c r="F601" s="26" t="s">
        <v>2189</v>
      </c>
      <c r="G601" s="26" t="s">
        <v>2224</v>
      </c>
      <c r="H601" s="26">
        <v>770267</v>
      </c>
      <c r="I601" s="26">
        <v>1.21</v>
      </c>
      <c r="J601" s="26" t="s">
        <v>2191</v>
      </c>
      <c r="K601" s="26"/>
      <c r="L601" s="26"/>
      <c r="M601" s="26"/>
      <c r="N601" s="26"/>
      <c r="O601" s="26"/>
      <c r="P601" s="26">
        <v>0</v>
      </c>
      <c r="Q601" s="26">
        <v>1</v>
      </c>
      <c r="R601" s="26">
        <v>108976</v>
      </c>
      <c r="S601" s="27">
        <v>46072.378194444442</v>
      </c>
      <c r="T601" s="26">
        <v>770267</v>
      </c>
      <c r="U601" s="26">
        <v>770267</v>
      </c>
      <c r="V601" s="26">
        <v>0</v>
      </c>
      <c r="W601" s="26">
        <v>745101</v>
      </c>
      <c r="X601" s="26">
        <v>770267</v>
      </c>
      <c r="Y601" s="26">
        <v>62776733</v>
      </c>
      <c r="Z601" s="26"/>
      <c r="AA601" s="26"/>
    </row>
    <row r="602" spans="1:27" ht="15.75" hidden="1" thickBot="1" x14ac:dyDescent="0.3">
      <c r="A602" s="23">
        <v>592</v>
      </c>
      <c r="B602" s="22" t="s">
        <v>2792</v>
      </c>
      <c r="C602" s="25">
        <v>126</v>
      </c>
      <c r="D602" s="26">
        <v>2026</v>
      </c>
      <c r="E602" s="26">
        <v>20260388</v>
      </c>
      <c r="F602" s="26" t="s">
        <v>2189</v>
      </c>
      <c r="G602" s="26" t="s">
        <v>2224</v>
      </c>
      <c r="H602" s="26">
        <v>2134167</v>
      </c>
      <c r="I602" s="26">
        <v>1.67</v>
      </c>
      <c r="J602" s="26" t="s">
        <v>2191</v>
      </c>
      <c r="K602" s="26"/>
      <c r="L602" s="26"/>
      <c r="M602" s="26"/>
      <c r="N602" s="26"/>
      <c r="O602" s="26"/>
      <c r="P602" s="26">
        <v>0</v>
      </c>
      <c r="Q602" s="26">
        <v>1</v>
      </c>
      <c r="R602" s="26">
        <v>109103</v>
      </c>
      <c r="S602" s="27">
        <v>46072.497314814813</v>
      </c>
      <c r="T602" s="26">
        <v>2134167</v>
      </c>
      <c r="U602" s="26">
        <v>2134167</v>
      </c>
      <c r="V602" s="26">
        <v>0</v>
      </c>
      <c r="W602" s="26">
        <v>1985924</v>
      </c>
      <c r="X602" s="26">
        <v>2134167</v>
      </c>
      <c r="Y602" s="26">
        <v>125915833</v>
      </c>
      <c r="Z602" s="26"/>
      <c r="AA602" s="26"/>
    </row>
    <row r="603" spans="1:27" ht="15.75" hidden="1" thickBot="1" x14ac:dyDescent="0.3">
      <c r="A603" s="23">
        <v>593</v>
      </c>
      <c r="B603" s="22" t="s">
        <v>2793</v>
      </c>
      <c r="C603" s="25">
        <v>126</v>
      </c>
      <c r="D603" s="26">
        <v>2026</v>
      </c>
      <c r="E603" s="26">
        <v>20260596</v>
      </c>
      <c r="F603" s="26" t="s">
        <v>2189</v>
      </c>
      <c r="G603" s="26" t="s">
        <v>2224</v>
      </c>
      <c r="H603" s="26">
        <v>3081067</v>
      </c>
      <c r="I603" s="26">
        <v>4.8499999999999996</v>
      </c>
      <c r="J603" s="26" t="s">
        <v>2191</v>
      </c>
      <c r="K603" s="26"/>
      <c r="L603" s="26"/>
      <c r="M603" s="26"/>
      <c r="N603" s="26"/>
      <c r="O603" s="26"/>
      <c r="P603" s="26">
        <v>0</v>
      </c>
      <c r="Q603" s="26">
        <v>1</v>
      </c>
      <c r="R603" s="26">
        <v>108647</v>
      </c>
      <c r="S603" s="27">
        <v>46069.512650462966</v>
      </c>
      <c r="T603" s="26">
        <v>3081067</v>
      </c>
      <c r="U603" s="26">
        <v>3081067</v>
      </c>
      <c r="V603" s="26">
        <v>0</v>
      </c>
      <c r="W603" s="26">
        <v>2980401</v>
      </c>
      <c r="X603" s="26">
        <v>3081067</v>
      </c>
      <c r="Y603" s="26">
        <v>60465933</v>
      </c>
      <c r="Z603" s="26"/>
      <c r="AA603" s="26"/>
    </row>
    <row r="604" spans="1:27" ht="15.75" hidden="1" thickBot="1" x14ac:dyDescent="0.3">
      <c r="A604" s="23">
        <v>594</v>
      </c>
      <c r="B604" s="22" t="s">
        <v>2794</v>
      </c>
      <c r="C604" s="25">
        <v>126</v>
      </c>
      <c r="D604" s="26">
        <v>2026</v>
      </c>
      <c r="E604" s="26">
        <v>20260721</v>
      </c>
      <c r="F604" s="26" t="s">
        <v>2189</v>
      </c>
      <c r="G604" s="26" t="s">
        <v>2224</v>
      </c>
      <c r="H604" s="26">
        <v>2917600</v>
      </c>
      <c r="I604" s="26">
        <v>3.81</v>
      </c>
      <c r="J604" s="26" t="s">
        <v>2191</v>
      </c>
      <c r="K604" s="26"/>
      <c r="L604" s="26"/>
      <c r="M604" s="26"/>
      <c r="N604" s="26"/>
      <c r="O604" s="26"/>
      <c r="P604" s="26">
        <v>0</v>
      </c>
      <c r="Q604" s="26">
        <v>1</v>
      </c>
      <c r="R604" s="26">
        <v>108895</v>
      </c>
      <c r="S604" s="27">
        <v>46072.322465277779</v>
      </c>
      <c r="T604" s="26">
        <v>2917600</v>
      </c>
      <c r="U604" s="26">
        <v>2917600</v>
      </c>
      <c r="V604" s="26">
        <v>0</v>
      </c>
      <c r="W604" s="26">
        <v>2824859</v>
      </c>
      <c r="X604" s="26">
        <v>2917600</v>
      </c>
      <c r="Y604" s="26">
        <v>73669400</v>
      </c>
      <c r="Z604" s="26"/>
      <c r="AA604" s="26"/>
    </row>
    <row r="605" spans="1:27" ht="15.75" hidden="1" thickBot="1" x14ac:dyDescent="0.3">
      <c r="A605" s="23">
        <v>595</v>
      </c>
      <c r="B605" s="22" t="s">
        <v>2795</v>
      </c>
      <c r="C605" s="25">
        <v>126</v>
      </c>
      <c r="D605" s="26">
        <v>2026</v>
      </c>
      <c r="E605" s="26">
        <v>20260487</v>
      </c>
      <c r="F605" s="26" t="s">
        <v>2189</v>
      </c>
      <c r="G605" s="26" t="s">
        <v>2224</v>
      </c>
      <c r="H605" s="26">
        <v>2118233</v>
      </c>
      <c r="I605" s="26">
        <v>3.33</v>
      </c>
      <c r="J605" s="26" t="s">
        <v>2191</v>
      </c>
      <c r="K605" s="26"/>
      <c r="L605" s="26"/>
      <c r="M605" s="26"/>
      <c r="N605" s="26"/>
      <c r="O605" s="26"/>
      <c r="P605" s="26">
        <v>0</v>
      </c>
      <c r="Q605" s="26">
        <v>1</v>
      </c>
      <c r="R605" s="26">
        <v>108619</v>
      </c>
      <c r="S605" s="27">
        <v>46069.345034722224</v>
      </c>
      <c r="T605" s="26">
        <v>2118233</v>
      </c>
      <c r="U605" s="26">
        <v>2118233</v>
      </c>
      <c r="V605" s="26">
        <v>0</v>
      </c>
      <c r="W605" s="26">
        <v>2050901</v>
      </c>
      <c r="X605" s="26">
        <v>2118233</v>
      </c>
      <c r="Y605" s="26">
        <v>61428767</v>
      </c>
      <c r="Z605" s="26"/>
      <c r="AA605" s="26"/>
    </row>
    <row r="606" spans="1:27" ht="15.75" hidden="1" thickBot="1" x14ac:dyDescent="0.3">
      <c r="A606" s="23">
        <v>596</v>
      </c>
      <c r="B606" s="22" t="s">
        <v>2796</v>
      </c>
      <c r="C606" s="25">
        <v>126</v>
      </c>
      <c r="D606" s="26">
        <v>2026</v>
      </c>
      <c r="E606" s="26">
        <v>20261161</v>
      </c>
      <c r="F606" s="26" t="s">
        <v>2189</v>
      </c>
      <c r="G606" s="26" t="s">
        <v>2224</v>
      </c>
      <c r="H606" s="26">
        <v>2302933</v>
      </c>
      <c r="I606" s="26">
        <v>2.67</v>
      </c>
      <c r="J606" s="26" t="s">
        <v>2191</v>
      </c>
      <c r="K606" s="26"/>
      <c r="L606" s="26"/>
      <c r="M606" s="26"/>
      <c r="N606" s="26"/>
      <c r="O606" s="26"/>
      <c r="P606" s="26">
        <v>0</v>
      </c>
      <c r="Q606" s="26">
        <v>1</v>
      </c>
      <c r="R606" s="26">
        <v>108570</v>
      </c>
      <c r="S606" s="27">
        <v>46069.259131944447</v>
      </c>
      <c r="T606" s="26">
        <v>2302933</v>
      </c>
      <c r="U606" s="26">
        <v>2302933</v>
      </c>
      <c r="V606" s="26">
        <v>0</v>
      </c>
      <c r="W606" s="26">
        <v>2200355</v>
      </c>
      <c r="X606" s="26">
        <v>2302933</v>
      </c>
      <c r="Y606" s="26">
        <v>84057067</v>
      </c>
      <c r="Z606" s="26"/>
      <c r="AA606" s="26"/>
    </row>
    <row r="607" spans="1:27" ht="15.75" hidden="1" thickBot="1" x14ac:dyDescent="0.3">
      <c r="A607" s="23">
        <v>597</v>
      </c>
      <c r="B607" s="22" t="s">
        <v>2797</v>
      </c>
      <c r="C607" s="25">
        <v>126</v>
      </c>
      <c r="D607" s="26">
        <v>2026</v>
      </c>
      <c r="E607" s="26">
        <v>20260992</v>
      </c>
      <c r="F607" s="26" t="s">
        <v>2189</v>
      </c>
      <c r="G607" s="26" t="s">
        <v>2224</v>
      </c>
      <c r="H607" s="26">
        <v>435733</v>
      </c>
      <c r="I607" s="26">
        <v>0.61</v>
      </c>
      <c r="J607" s="26" t="s">
        <v>2191</v>
      </c>
      <c r="K607" s="26"/>
      <c r="L607" s="26"/>
      <c r="M607" s="26"/>
      <c r="N607" s="26"/>
      <c r="O607" s="26"/>
      <c r="P607" s="26">
        <v>0</v>
      </c>
      <c r="Q607" s="26">
        <v>1</v>
      </c>
      <c r="R607" s="26">
        <v>108339</v>
      </c>
      <c r="S607" s="27">
        <v>46063.626701388886</v>
      </c>
      <c r="T607" s="26">
        <v>435733</v>
      </c>
      <c r="U607" s="26">
        <v>435733</v>
      </c>
      <c r="V607" s="26">
        <v>0</v>
      </c>
      <c r="W607" s="26">
        <v>421882</v>
      </c>
      <c r="X607" s="26">
        <v>435733</v>
      </c>
      <c r="Y607" s="26">
        <v>71460267</v>
      </c>
      <c r="Z607" s="26"/>
      <c r="AA607" s="26"/>
    </row>
    <row r="608" spans="1:27" ht="15.75" hidden="1" thickBot="1" x14ac:dyDescent="0.3">
      <c r="A608" s="23">
        <v>598</v>
      </c>
      <c r="B608" s="22" t="s">
        <v>2798</v>
      </c>
      <c r="C608" s="25">
        <v>126</v>
      </c>
      <c r="D608" s="26">
        <v>2026</v>
      </c>
      <c r="E608" s="26">
        <v>20260089</v>
      </c>
      <c r="F608" s="26" t="s">
        <v>2189</v>
      </c>
      <c r="G608" s="26" t="s">
        <v>2224</v>
      </c>
      <c r="H608" s="26">
        <v>3221600</v>
      </c>
      <c r="I608" s="26">
        <v>4.21</v>
      </c>
      <c r="J608" s="26" t="s">
        <v>2191</v>
      </c>
      <c r="K608" s="26"/>
      <c r="L608" s="26"/>
      <c r="M608" s="26"/>
      <c r="N608" s="26"/>
      <c r="O608" s="26"/>
      <c r="P608" s="26">
        <v>0</v>
      </c>
      <c r="Q608" s="26">
        <v>1</v>
      </c>
      <c r="R608" s="26">
        <v>108492</v>
      </c>
      <c r="S608" s="27">
        <v>46066.689895833333</v>
      </c>
      <c r="T608" s="26">
        <v>3221600</v>
      </c>
      <c r="U608" s="26">
        <v>3221600</v>
      </c>
      <c r="V608" s="26">
        <v>0</v>
      </c>
      <c r="W608" s="26">
        <v>3109404</v>
      </c>
      <c r="X608" s="26">
        <v>3221600</v>
      </c>
      <c r="Y608" s="26">
        <v>73291400</v>
      </c>
      <c r="Z608" s="26"/>
      <c r="AA608" s="26"/>
    </row>
    <row r="609" spans="1:27" ht="15.75" hidden="1" thickBot="1" x14ac:dyDescent="0.3">
      <c r="A609" s="23">
        <v>599</v>
      </c>
      <c r="B609" s="22" t="s">
        <v>2799</v>
      </c>
      <c r="C609" s="25">
        <v>126</v>
      </c>
      <c r="D609" s="26">
        <v>2026</v>
      </c>
      <c r="E609" s="26">
        <v>20260859</v>
      </c>
      <c r="F609" s="26" t="s">
        <v>2189</v>
      </c>
      <c r="G609" s="26" t="s">
        <v>2224</v>
      </c>
      <c r="H609" s="26">
        <v>2888500</v>
      </c>
      <c r="I609" s="26">
        <v>5.56</v>
      </c>
      <c r="J609" s="26" t="s">
        <v>2191</v>
      </c>
      <c r="K609" s="26"/>
      <c r="L609" s="26"/>
      <c r="M609" s="26"/>
      <c r="N609" s="26"/>
      <c r="O609" s="26"/>
      <c r="P609" s="26">
        <v>0</v>
      </c>
      <c r="Q609" s="26">
        <v>1</v>
      </c>
      <c r="R609" s="26">
        <v>108785</v>
      </c>
      <c r="S609" s="27">
        <v>46070.411504629628</v>
      </c>
      <c r="T609" s="26">
        <v>2888500</v>
      </c>
      <c r="U609" s="26">
        <v>2888500</v>
      </c>
      <c r="V609" s="26">
        <v>0</v>
      </c>
      <c r="W609" s="26">
        <v>2796684</v>
      </c>
      <c r="X609" s="26">
        <v>2888500</v>
      </c>
      <c r="Y609" s="26">
        <v>49104500</v>
      </c>
      <c r="Z609" s="26"/>
      <c r="AA609" s="26"/>
    </row>
    <row r="610" spans="1:27" ht="15.75" hidden="1" thickBot="1" x14ac:dyDescent="0.3">
      <c r="A610" s="23">
        <v>600</v>
      </c>
      <c r="B610" s="22" t="s">
        <v>2800</v>
      </c>
      <c r="C610" s="25">
        <v>126</v>
      </c>
      <c r="D610" s="26">
        <v>2025</v>
      </c>
      <c r="E610" s="26">
        <v>20251283</v>
      </c>
      <c r="F610" s="26" t="s">
        <v>2189</v>
      </c>
      <c r="G610" s="26" t="s">
        <v>2190</v>
      </c>
      <c r="H610" s="26">
        <v>13725000</v>
      </c>
      <c r="I610" s="26">
        <v>57.96</v>
      </c>
      <c r="J610" s="26" t="s">
        <v>2191</v>
      </c>
      <c r="K610" s="26"/>
      <c r="L610" s="26"/>
      <c r="M610" s="26"/>
      <c r="N610" s="26"/>
      <c r="O610" s="26"/>
      <c r="P610" s="26">
        <v>0</v>
      </c>
      <c r="Q610" s="26">
        <v>10</v>
      </c>
      <c r="R610" s="26">
        <v>109058</v>
      </c>
      <c r="S610" s="27">
        <v>46072.551238425927</v>
      </c>
      <c r="T610" s="26">
        <v>20000</v>
      </c>
      <c r="U610" s="26">
        <v>20000</v>
      </c>
      <c r="V610" s="26">
        <v>0</v>
      </c>
      <c r="W610" s="26">
        <v>18480</v>
      </c>
      <c r="X610" s="26">
        <v>13725000</v>
      </c>
      <c r="Y610" s="26">
        <v>9957000</v>
      </c>
      <c r="Z610" s="26"/>
      <c r="AA610" s="26"/>
    </row>
    <row r="611" spans="1:27" ht="15.75" hidden="1" thickBot="1" x14ac:dyDescent="0.3">
      <c r="A611" s="23">
        <v>601</v>
      </c>
      <c r="B611" s="22" t="s">
        <v>2801</v>
      </c>
      <c r="C611" s="25">
        <v>126</v>
      </c>
      <c r="D611" s="26">
        <v>2026</v>
      </c>
      <c r="E611" s="26">
        <v>20261001</v>
      </c>
      <c r="F611" s="26" t="s">
        <v>2189</v>
      </c>
      <c r="G611" s="26" t="s">
        <v>2224</v>
      </c>
      <c r="H611" s="26">
        <v>871467</v>
      </c>
      <c r="I611" s="26">
        <v>1.21</v>
      </c>
      <c r="J611" s="26" t="s">
        <v>2191</v>
      </c>
      <c r="K611" s="26"/>
      <c r="L611" s="26"/>
      <c r="M611" s="26"/>
      <c r="N611" s="26"/>
      <c r="O611" s="26"/>
      <c r="P611" s="26">
        <v>0</v>
      </c>
      <c r="Q611" s="26">
        <v>1</v>
      </c>
      <c r="R611" s="26">
        <v>108307</v>
      </c>
      <c r="S611" s="27">
        <v>46063.363761574074</v>
      </c>
      <c r="T611" s="26">
        <v>871467</v>
      </c>
      <c r="U611" s="26">
        <v>871467</v>
      </c>
      <c r="V611" s="26">
        <v>0</v>
      </c>
      <c r="W611" s="26">
        <v>842994</v>
      </c>
      <c r="X611" s="26">
        <v>871467</v>
      </c>
      <c r="Y611" s="26">
        <v>71024533</v>
      </c>
      <c r="Z611" s="26"/>
      <c r="AA611" s="26"/>
    </row>
    <row r="612" spans="1:27" ht="15.75" hidden="1" thickBot="1" x14ac:dyDescent="0.3">
      <c r="A612" s="23">
        <v>602</v>
      </c>
      <c r="B612" s="22" t="s">
        <v>2802</v>
      </c>
      <c r="C612" s="25">
        <v>126</v>
      </c>
      <c r="D612" s="26">
        <v>2026</v>
      </c>
      <c r="E612" s="26">
        <v>20261252</v>
      </c>
      <c r="F612" s="26" t="s">
        <v>2189</v>
      </c>
      <c r="G612" s="26" t="s">
        <v>2224</v>
      </c>
      <c r="H612" s="26">
        <v>729400</v>
      </c>
      <c r="I612" s="26">
        <v>1.1100000000000001</v>
      </c>
      <c r="J612" s="26" t="s">
        <v>2191</v>
      </c>
      <c r="K612" s="26"/>
      <c r="L612" s="26"/>
      <c r="M612" s="26"/>
      <c r="N612" s="26"/>
      <c r="O612" s="26"/>
      <c r="P612" s="26">
        <v>0</v>
      </c>
      <c r="Q612" s="26">
        <v>1</v>
      </c>
      <c r="R612" s="26">
        <v>108259</v>
      </c>
      <c r="S612" s="27">
        <v>46062.631377314814</v>
      </c>
      <c r="T612" s="26">
        <v>729400</v>
      </c>
      <c r="U612" s="26">
        <v>729400</v>
      </c>
      <c r="V612" s="26">
        <v>0</v>
      </c>
      <c r="W612" s="26">
        <v>706215</v>
      </c>
      <c r="X612" s="26">
        <v>729400</v>
      </c>
      <c r="Y612" s="26">
        <v>64916600</v>
      </c>
      <c r="Z612" s="26"/>
      <c r="AA612" s="26"/>
    </row>
    <row r="613" spans="1:27" ht="15.75" hidden="1" thickBot="1" x14ac:dyDescent="0.3">
      <c r="A613" s="23">
        <v>603</v>
      </c>
      <c r="B613" s="22" t="s">
        <v>2803</v>
      </c>
      <c r="C613" s="25">
        <v>126</v>
      </c>
      <c r="D613" s="26">
        <v>2026</v>
      </c>
      <c r="E613" s="26">
        <v>20260528</v>
      </c>
      <c r="F613" s="26" t="s">
        <v>2189</v>
      </c>
      <c r="G613" s="26" t="s">
        <v>2224</v>
      </c>
      <c r="H613" s="26">
        <v>1632400</v>
      </c>
      <c r="I613" s="26">
        <v>3.33</v>
      </c>
      <c r="J613" s="26" t="s">
        <v>2191</v>
      </c>
      <c r="K613" s="26"/>
      <c r="L613" s="26"/>
      <c r="M613" s="26"/>
      <c r="N613" s="26"/>
      <c r="O613" s="26"/>
      <c r="P613" s="26">
        <v>0</v>
      </c>
      <c r="Q613" s="26">
        <v>1</v>
      </c>
      <c r="R613" s="26">
        <v>108499</v>
      </c>
      <c r="S613" s="27">
        <v>46065.333993055552</v>
      </c>
      <c r="T613" s="26">
        <v>1632400</v>
      </c>
      <c r="U613" s="26">
        <v>1632400</v>
      </c>
      <c r="V613" s="26">
        <v>0</v>
      </c>
      <c r="W613" s="26">
        <v>1580511</v>
      </c>
      <c r="X613" s="26">
        <v>1632400</v>
      </c>
      <c r="Y613" s="26">
        <v>47339600</v>
      </c>
      <c r="Z613" s="26"/>
      <c r="AA613" s="26"/>
    </row>
    <row r="614" spans="1:27" ht="15.75" hidden="1" thickBot="1" x14ac:dyDescent="0.3">
      <c r="A614" s="23">
        <v>604</v>
      </c>
      <c r="B614" s="22" t="s">
        <v>2804</v>
      </c>
      <c r="C614" s="25">
        <v>126</v>
      </c>
      <c r="D614" s="26">
        <v>2026</v>
      </c>
      <c r="E614" s="26">
        <v>20260663</v>
      </c>
      <c r="F614" s="26" t="s">
        <v>2189</v>
      </c>
      <c r="G614" s="26" t="s">
        <v>2224</v>
      </c>
      <c r="H614" s="26">
        <v>836000</v>
      </c>
      <c r="I614" s="26">
        <v>1.52</v>
      </c>
      <c r="J614" s="26" t="s">
        <v>2191</v>
      </c>
      <c r="K614" s="26"/>
      <c r="L614" s="26"/>
      <c r="M614" s="26"/>
      <c r="N614" s="26"/>
      <c r="O614" s="26"/>
      <c r="P614" s="26">
        <v>0</v>
      </c>
      <c r="Q614" s="26">
        <v>1</v>
      </c>
      <c r="R614" s="26">
        <v>108500</v>
      </c>
      <c r="S614" s="27">
        <v>46066.69394675926</v>
      </c>
      <c r="T614" s="26">
        <v>836000</v>
      </c>
      <c r="U614" s="26">
        <v>836000</v>
      </c>
      <c r="V614" s="26">
        <v>0</v>
      </c>
      <c r="W614" s="26">
        <v>808686</v>
      </c>
      <c r="X614" s="26">
        <v>836000</v>
      </c>
      <c r="Y614" s="26">
        <v>54340000</v>
      </c>
      <c r="Z614" s="26"/>
      <c r="AA614" s="26"/>
    </row>
    <row r="615" spans="1:27" ht="15.75" hidden="1" thickBot="1" x14ac:dyDescent="0.3">
      <c r="A615" s="23">
        <v>605</v>
      </c>
      <c r="B615" s="22" t="s">
        <v>2805</v>
      </c>
      <c r="C615" s="25">
        <v>126</v>
      </c>
      <c r="D615" s="26">
        <v>2026</v>
      </c>
      <c r="E615" s="26">
        <v>20260375</v>
      </c>
      <c r="F615" s="26" t="s">
        <v>2189</v>
      </c>
      <c r="G615" s="26" t="s">
        <v>2224</v>
      </c>
      <c r="H615" s="26">
        <v>962833</v>
      </c>
      <c r="I615" s="26">
        <v>1.75</v>
      </c>
      <c r="J615" s="26" t="s">
        <v>2191</v>
      </c>
      <c r="K615" s="26"/>
      <c r="L615" s="26"/>
      <c r="M615" s="26"/>
      <c r="N615" s="26"/>
      <c r="O615" s="26"/>
      <c r="P615" s="26">
        <v>0</v>
      </c>
      <c r="Q615" s="26">
        <v>1</v>
      </c>
      <c r="R615" s="26">
        <v>108762</v>
      </c>
      <c r="S615" s="27">
        <v>46070.410243055558</v>
      </c>
      <c r="T615" s="26">
        <v>962833</v>
      </c>
      <c r="U615" s="26">
        <v>962833</v>
      </c>
      <c r="V615" s="26">
        <v>0</v>
      </c>
      <c r="W615" s="26">
        <v>931374</v>
      </c>
      <c r="X615" s="26">
        <v>962833</v>
      </c>
      <c r="Y615" s="26">
        <v>53918667</v>
      </c>
      <c r="Z615" s="26"/>
      <c r="AA615" s="26"/>
    </row>
    <row r="616" spans="1:27" ht="15.75" hidden="1" thickBot="1" x14ac:dyDescent="0.3">
      <c r="A616" s="23">
        <v>606</v>
      </c>
      <c r="B616" s="22" t="s">
        <v>2806</v>
      </c>
      <c r="C616" s="25">
        <v>126</v>
      </c>
      <c r="D616" s="26">
        <v>2026</v>
      </c>
      <c r="E616" s="26">
        <v>20260763</v>
      </c>
      <c r="F616" s="26" t="s">
        <v>2189</v>
      </c>
      <c r="G616" s="26" t="s">
        <v>2224</v>
      </c>
      <c r="H616" s="26">
        <v>2614400</v>
      </c>
      <c r="I616" s="26">
        <v>3.81</v>
      </c>
      <c r="J616" s="26" t="s">
        <v>2191</v>
      </c>
      <c r="K616" s="26"/>
      <c r="L616" s="26"/>
      <c r="M616" s="26"/>
      <c r="N616" s="26"/>
      <c r="O616" s="26"/>
      <c r="P616" s="26">
        <v>0</v>
      </c>
      <c r="Q616" s="26">
        <v>1</v>
      </c>
      <c r="R616" s="26">
        <v>108272</v>
      </c>
      <c r="S616" s="27">
        <v>46063.351793981485</v>
      </c>
      <c r="T616" s="26">
        <v>2614400</v>
      </c>
      <c r="U616" s="26">
        <v>2614400</v>
      </c>
      <c r="V616" s="26">
        <v>0</v>
      </c>
      <c r="W616" s="26">
        <v>2526664</v>
      </c>
      <c r="X616" s="26">
        <v>2614400</v>
      </c>
      <c r="Y616" s="26">
        <v>66013600</v>
      </c>
      <c r="Z616" s="26"/>
      <c r="AA616" s="26"/>
    </row>
    <row r="617" spans="1:27" ht="15.75" hidden="1" thickBot="1" x14ac:dyDescent="0.3">
      <c r="A617" s="23">
        <v>607</v>
      </c>
      <c r="B617" s="22" t="s">
        <v>2807</v>
      </c>
      <c r="C617" s="25">
        <v>126</v>
      </c>
      <c r="D617" s="26">
        <v>2026</v>
      </c>
      <c r="E617" s="26">
        <v>20260759</v>
      </c>
      <c r="F617" s="26" t="s">
        <v>2189</v>
      </c>
      <c r="G617" s="26" t="s">
        <v>2224</v>
      </c>
      <c r="H617" s="26">
        <v>2614400</v>
      </c>
      <c r="I617" s="26">
        <v>3.81</v>
      </c>
      <c r="J617" s="26" t="s">
        <v>2191</v>
      </c>
      <c r="K617" s="26"/>
      <c r="L617" s="26"/>
      <c r="M617" s="26"/>
      <c r="N617" s="26"/>
      <c r="O617" s="26"/>
      <c r="P617" s="26">
        <v>0</v>
      </c>
      <c r="Q617" s="26">
        <v>1</v>
      </c>
      <c r="R617" s="26">
        <v>108242</v>
      </c>
      <c r="S617" s="27">
        <v>46062.588969907411</v>
      </c>
      <c r="T617" s="26">
        <v>2614400</v>
      </c>
      <c r="U617" s="26">
        <v>2614400</v>
      </c>
      <c r="V617" s="26">
        <v>0</v>
      </c>
      <c r="W617" s="26">
        <v>2533057</v>
      </c>
      <c r="X617" s="26">
        <v>2614400</v>
      </c>
      <c r="Y617" s="26">
        <v>66013600</v>
      </c>
      <c r="Z617" s="26"/>
      <c r="AA617" s="26"/>
    </row>
    <row r="618" spans="1:27" ht="15.75" hidden="1" thickBot="1" x14ac:dyDescent="0.3">
      <c r="A618" s="23">
        <v>608</v>
      </c>
      <c r="B618" s="22" t="s">
        <v>2808</v>
      </c>
      <c r="C618" s="25">
        <v>126</v>
      </c>
      <c r="D618" s="26">
        <v>2026</v>
      </c>
      <c r="E618" s="26">
        <v>20260745</v>
      </c>
      <c r="F618" s="26" t="s">
        <v>2189</v>
      </c>
      <c r="G618" s="26" t="s">
        <v>2224</v>
      </c>
      <c r="H618" s="26">
        <v>2178667</v>
      </c>
      <c r="I618" s="26">
        <v>3.17</v>
      </c>
      <c r="J618" s="26" t="s">
        <v>2191</v>
      </c>
      <c r="K618" s="26"/>
      <c r="L618" s="26"/>
      <c r="M618" s="26"/>
      <c r="N618" s="26"/>
      <c r="O618" s="26"/>
      <c r="P618" s="26">
        <v>0</v>
      </c>
      <c r="Q618" s="26">
        <v>1</v>
      </c>
      <c r="R618" s="26">
        <v>108623</v>
      </c>
      <c r="S618" s="27">
        <v>46069.381944444445</v>
      </c>
      <c r="T618" s="26">
        <v>2178667</v>
      </c>
      <c r="U618" s="26">
        <v>2178667</v>
      </c>
      <c r="V618" s="26">
        <v>0</v>
      </c>
      <c r="W618" s="26">
        <v>2109415</v>
      </c>
      <c r="X618" s="26">
        <v>2178667</v>
      </c>
      <c r="Y618" s="26">
        <v>66449333</v>
      </c>
      <c r="Z618" s="26"/>
      <c r="AA618" s="26"/>
    </row>
    <row r="619" spans="1:27" ht="15.75" hidden="1" thickBot="1" x14ac:dyDescent="0.3">
      <c r="A619" s="23">
        <v>609</v>
      </c>
      <c r="B619" s="22" t="s">
        <v>2809</v>
      </c>
      <c r="C619" s="25">
        <v>126</v>
      </c>
      <c r="D619" s="26">
        <v>2026</v>
      </c>
      <c r="E619" s="26">
        <v>20260037</v>
      </c>
      <c r="F619" s="26" t="s">
        <v>2189</v>
      </c>
      <c r="G619" s="26" t="s">
        <v>2281</v>
      </c>
      <c r="H619" s="26">
        <v>1117233</v>
      </c>
      <c r="I619" s="26">
        <v>4.07</v>
      </c>
      <c r="J619" s="26" t="s">
        <v>2191</v>
      </c>
      <c r="K619" s="26"/>
      <c r="L619" s="26"/>
      <c r="M619" s="26"/>
      <c r="N619" s="26"/>
      <c r="O619" s="26"/>
      <c r="P619" s="26">
        <v>0</v>
      </c>
      <c r="Q619" s="26">
        <v>1</v>
      </c>
      <c r="R619" s="26">
        <v>108299</v>
      </c>
      <c r="S619" s="27">
        <v>46062.721597222226</v>
      </c>
      <c r="T619" s="26">
        <v>1117233</v>
      </c>
      <c r="U619" s="26">
        <v>1117233</v>
      </c>
      <c r="V619" s="26">
        <v>0</v>
      </c>
      <c r="W619" s="26">
        <v>1080277</v>
      </c>
      <c r="X619" s="26">
        <v>1117233</v>
      </c>
      <c r="Y619" s="26">
        <v>26305767</v>
      </c>
      <c r="Z619" s="26"/>
      <c r="AA619" s="26"/>
    </row>
    <row r="620" spans="1:27" ht="15.75" hidden="1" thickBot="1" x14ac:dyDescent="0.3">
      <c r="A620" s="23">
        <v>610</v>
      </c>
      <c r="B620" s="22" t="s">
        <v>2810</v>
      </c>
      <c r="C620" s="25">
        <v>126</v>
      </c>
      <c r="D620" s="26">
        <v>2026</v>
      </c>
      <c r="E620" s="26">
        <v>20260723</v>
      </c>
      <c r="F620" s="26" t="s">
        <v>2189</v>
      </c>
      <c r="G620" s="26" t="s">
        <v>2224</v>
      </c>
      <c r="H620" s="26">
        <v>742000</v>
      </c>
      <c r="I620" s="26">
        <v>1.52</v>
      </c>
      <c r="J620" s="26" t="s">
        <v>2191</v>
      </c>
      <c r="K620" s="26"/>
      <c r="L620" s="26"/>
      <c r="M620" s="26"/>
      <c r="N620" s="26"/>
      <c r="O620" s="26"/>
      <c r="P620" s="26">
        <v>0</v>
      </c>
      <c r="Q620" s="26">
        <v>1</v>
      </c>
      <c r="R620" s="26">
        <v>108875</v>
      </c>
      <c r="S620" s="27">
        <v>46071.801122685189</v>
      </c>
      <c r="T620" s="26">
        <v>742000</v>
      </c>
      <c r="U620" s="26">
        <v>742000</v>
      </c>
      <c r="V620" s="26">
        <v>0</v>
      </c>
      <c r="W620" s="26">
        <v>718414</v>
      </c>
      <c r="X620" s="26">
        <v>742000</v>
      </c>
      <c r="Y620" s="26">
        <v>48230000</v>
      </c>
      <c r="Z620" s="26"/>
      <c r="AA620" s="26"/>
    </row>
    <row r="621" spans="1:27" ht="15.75" hidden="1" thickBot="1" x14ac:dyDescent="0.3">
      <c r="A621" s="23">
        <v>611</v>
      </c>
      <c r="B621" s="22" t="s">
        <v>2811</v>
      </c>
      <c r="C621" s="25">
        <v>126</v>
      </c>
      <c r="D621" s="26">
        <v>2026</v>
      </c>
      <c r="E621" s="26">
        <v>20261047</v>
      </c>
      <c r="F621" s="26" t="s">
        <v>2189</v>
      </c>
      <c r="G621" s="26" t="s">
        <v>2224</v>
      </c>
      <c r="H621" s="26">
        <v>664833</v>
      </c>
      <c r="I621" s="26">
        <v>1.81</v>
      </c>
      <c r="J621" s="26" t="s">
        <v>2191</v>
      </c>
      <c r="K621" s="26"/>
      <c r="L621" s="26"/>
      <c r="M621" s="26"/>
      <c r="N621" s="26"/>
      <c r="O621" s="26"/>
      <c r="P621" s="26">
        <v>0</v>
      </c>
      <c r="Q621" s="26">
        <v>1</v>
      </c>
      <c r="R621" s="26">
        <v>108388</v>
      </c>
      <c r="S621" s="27">
        <v>46063.631597222222</v>
      </c>
      <c r="T621" s="26">
        <v>664833</v>
      </c>
      <c r="U621" s="26">
        <v>664833</v>
      </c>
      <c r="V621" s="26">
        <v>0</v>
      </c>
      <c r="W621" s="26">
        <v>643756</v>
      </c>
      <c r="X621" s="26">
        <v>664833</v>
      </c>
      <c r="Y621" s="26">
        <v>36033967</v>
      </c>
      <c r="Z621" s="26"/>
      <c r="AA621" s="26"/>
    </row>
    <row r="622" spans="1:27" ht="15.75" hidden="1" thickBot="1" x14ac:dyDescent="0.3">
      <c r="A622" s="23">
        <v>612</v>
      </c>
      <c r="B622" s="22" t="s">
        <v>2812</v>
      </c>
      <c r="C622" s="25">
        <v>126</v>
      </c>
      <c r="D622" s="26">
        <v>2026</v>
      </c>
      <c r="E622" s="26">
        <v>20260608</v>
      </c>
      <c r="F622" s="26" t="s">
        <v>2189</v>
      </c>
      <c r="G622" s="26" t="s">
        <v>2224</v>
      </c>
      <c r="H622" s="26">
        <v>1598333</v>
      </c>
      <c r="I622" s="26">
        <v>4.24</v>
      </c>
      <c r="J622" s="26" t="s">
        <v>2191</v>
      </c>
      <c r="K622" s="26"/>
      <c r="L622" s="26"/>
      <c r="M622" s="26"/>
      <c r="N622" s="26"/>
      <c r="O622" s="26"/>
      <c r="P622" s="26">
        <v>0</v>
      </c>
      <c r="Q622" s="26">
        <v>1</v>
      </c>
      <c r="R622" s="26">
        <v>108670</v>
      </c>
      <c r="S622" s="27">
        <v>46069.756747685184</v>
      </c>
      <c r="T622" s="26">
        <v>1598333</v>
      </c>
      <c r="U622" s="26">
        <v>1598333</v>
      </c>
      <c r="V622" s="26">
        <v>0</v>
      </c>
      <c r="W622" s="26">
        <v>1546549</v>
      </c>
      <c r="X622" s="26">
        <v>1598333</v>
      </c>
      <c r="Y622" s="26">
        <v>36076667</v>
      </c>
      <c r="Z622" s="26"/>
      <c r="AA622" s="26"/>
    </row>
    <row r="623" spans="1:27" ht="15.75" hidden="1" thickBot="1" x14ac:dyDescent="0.3">
      <c r="A623" s="23">
        <v>613</v>
      </c>
      <c r="B623" s="22" t="s">
        <v>2813</v>
      </c>
      <c r="C623" s="25">
        <v>126</v>
      </c>
      <c r="D623" s="26">
        <v>2026</v>
      </c>
      <c r="E623" s="26">
        <v>20260756</v>
      </c>
      <c r="F623" s="26" t="s">
        <v>2189</v>
      </c>
      <c r="G623" s="26" t="s">
        <v>2224</v>
      </c>
      <c r="H623" s="26">
        <v>5398933</v>
      </c>
      <c r="I623" s="26">
        <v>5.08</v>
      </c>
      <c r="J623" s="26" t="s">
        <v>2191</v>
      </c>
      <c r="K623" s="26"/>
      <c r="L623" s="26"/>
      <c r="M623" s="26"/>
      <c r="N623" s="26"/>
      <c r="O623" s="26"/>
      <c r="P623" s="26">
        <v>0</v>
      </c>
      <c r="Q623" s="26">
        <v>1</v>
      </c>
      <c r="R623" s="26">
        <v>108222</v>
      </c>
      <c r="S623" s="27">
        <v>46062.385601851849</v>
      </c>
      <c r="T623" s="26">
        <v>5398933</v>
      </c>
      <c r="U623" s="26">
        <v>5398933</v>
      </c>
      <c r="V623" s="26">
        <v>0</v>
      </c>
      <c r="W623" s="26">
        <v>5057381</v>
      </c>
      <c r="X623" s="26">
        <v>5398933</v>
      </c>
      <c r="Y623" s="26">
        <v>100892567</v>
      </c>
      <c r="Z623" s="26"/>
      <c r="AA623" s="26"/>
    </row>
    <row r="624" spans="1:27" ht="15.75" hidden="1" thickBot="1" x14ac:dyDescent="0.3">
      <c r="A624" s="23">
        <v>614</v>
      </c>
      <c r="B624" s="22" t="s">
        <v>2814</v>
      </c>
      <c r="C624" s="25">
        <v>126</v>
      </c>
      <c r="D624" s="26">
        <v>2026</v>
      </c>
      <c r="E624" s="26">
        <v>20260715</v>
      </c>
      <c r="F624" s="26" t="s">
        <v>2189</v>
      </c>
      <c r="G624" s="26" t="s">
        <v>2224</v>
      </c>
      <c r="H624" s="26">
        <v>1839200</v>
      </c>
      <c r="I624" s="26">
        <v>3.33</v>
      </c>
      <c r="J624" s="26" t="s">
        <v>2191</v>
      </c>
      <c r="K624" s="26"/>
      <c r="L624" s="26"/>
      <c r="M624" s="26"/>
      <c r="N624" s="26"/>
      <c r="O624" s="26"/>
      <c r="P624" s="26">
        <v>0</v>
      </c>
      <c r="Q624" s="26">
        <v>1</v>
      </c>
      <c r="R624" s="26">
        <v>108878</v>
      </c>
      <c r="S624" s="27">
        <v>46072.266967592594</v>
      </c>
      <c r="T624" s="26">
        <v>1839200</v>
      </c>
      <c r="U624" s="26">
        <v>1839200</v>
      </c>
      <c r="V624" s="26">
        <v>0</v>
      </c>
      <c r="W624" s="26">
        <v>1780738</v>
      </c>
      <c r="X624" s="26">
        <v>1839200</v>
      </c>
      <c r="Y624" s="26">
        <v>53336800</v>
      </c>
      <c r="Z624" s="26"/>
      <c r="AA624" s="26"/>
    </row>
    <row r="625" spans="1:27" ht="15.75" hidden="1" thickBot="1" x14ac:dyDescent="0.3">
      <c r="A625" s="23">
        <v>615</v>
      </c>
      <c r="B625" s="22" t="s">
        <v>2815</v>
      </c>
      <c r="C625" s="25">
        <v>126</v>
      </c>
      <c r="D625" s="26">
        <v>2026</v>
      </c>
      <c r="E625" s="26">
        <v>20260471</v>
      </c>
      <c r="F625" s="26" t="s">
        <v>2189</v>
      </c>
      <c r="G625" s="26" t="s">
        <v>2281</v>
      </c>
      <c r="H625" s="26">
        <v>1052000</v>
      </c>
      <c r="I625" s="26">
        <v>3.03</v>
      </c>
      <c r="J625" s="26" t="s">
        <v>2191</v>
      </c>
      <c r="K625" s="26"/>
      <c r="L625" s="26"/>
      <c r="M625" s="26"/>
      <c r="N625" s="26"/>
      <c r="O625" s="26"/>
      <c r="P625" s="26">
        <v>0</v>
      </c>
      <c r="Q625" s="26">
        <v>1</v>
      </c>
      <c r="R625" s="26">
        <v>108363</v>
      </c>
      <c r="S625" s="27">
        <v>46063.406354166669</v>
      </c>
      <c r="T625" s="26">
        <v>1052000</v>
      </c>
      <c r="U625" s="26">
        <v>1052000</v>
      </c>
      <c r="V625" s="26">
        <v>0</v>
      </c>
      <c r="W625" s="26">
        <v>1017144</v>
      </c>
      <c r="X625" s="26">
        <v>1052000</v>
      </c>
      <c r="Y625" s="26">
        <v>33664000</v>
      </c>
      <c r="Z625" s="26"/>
      <c r="AA625" s="26"/>
    </row>
    <row r="626" spans="1:27" ht="15.75" hidden="1" thickBot="1" x14ac:dyDescent="0.3">
      <c r="A626" s="23">
        <v>616</v>
      </c>
      <c r="B626" s="22" t="s">
        <v>2816</v>
      </c>
      <c r="C626" s="25">
        <v>126</v>
      </c>
      <c r="D626" s="26">
        <v>2026</v>
      </c>
      <c r="E626" s="26">
        <v>20260762</v>
      </c>
      <c r="F626" s="26" t="s">
        <v>2189</v>
      </c>
      <c r="G626" s="26" t="s">
        <v>2224</v>
      </c>
      <c r="H626" s="26">
        <v>2118233</v>
      </c>
      <c r="I626" s="26">
        <v>3.33</v>
      </c>
      <c r="J626" s="26" t="s">
        <v>2191</v>
      </c>
      <c r="K626" s="26"/>
      <c r="L626" s="26"/>
      <c r="M626" s="26"/>
      <c r="N626" s="26"/>
      <c r="O626" s="26"/>
      <c r="P626" s="26">
        <v>0</v>
      </c>
      <c r="Q626" s="26">
        <v>1</v>
      </c>
      <c r="R626" s="26">
        <v>108828</v>
      </c>
      <c r="S626" s="27">
        <v>46070.50172453704</v>
      </c>
      <c r="T626" s="26">
        <v>2118233</v>
      </c>
      <c r="U626" s="26">
        <v>2118233</v>
      </c>
      <c r="V626" s="26">
        <v>0</v>
      </c>
      <c r="W626" s="26">
        <v>2050901</v>
      </c>
      <c r="X626" s="26">
        <v>2118233</v>
      </c>
      <c r="Y626" s="26">
        <v>61428767</v>
      </c>
      <c r="Z626" s="26"/>
      <c r="AA626" s="26"/>
    </row>
    <row r="627" spans="1:27" ht="15.75" hidden="1" thickBot="1" x14ac:dyDescent="0.3">
      <c r="A627" s="23">
        <v>617</v>
      </c>
      <c r="B627" s="22" t="s">
        <v>2817</v>
      </c>
      <c r="C627" s="25">
        <v>126</v>
      </c>
      <c r="D627" s="26">
        <v>2026</v>
      </c>
      <c r="E627" s="26">
        <v>20260717</v>
      </c>
      <c r="F627" s="26" t="s">
        <v>2189</v>
      </c>
      <c r="G627" s="26" t="s">
        <v>2224</v>
      </c>
      <c r="H627" s="26">
        <v>742000</v>
      </c>
      <c r="I627" s="26">
        <v>1.52</v>
      </c>
      <c r="J627" s="26" t="s">
        <v>2191</v>
      </c>
      <c r="K627" s="26"/>
      <c r="L627" s="26"/>
      <c r="M627" s="26"/>
      <c r="N627" s="26"/>
      <c r="O627" s="26"/>
      <c r="P627" s="26">
        <v>0</v>
      </c>
      <c r="Q627" s="26">
        <v>1</v>
      </c>
      <c r="R627" s="26">
        <v>108982</v>
      </c>
      <c r="S627" s="27">
        <v>46071.868078703701</v>
      </c>
      <c r="T627" s="26">
        <v>742000</v>
      </c>
      <c r="U627" s="26">
        <v>742000</v>
      </c>
      <c r="V627" s="26">
        <v>0</v>
      </c>
      <c r="W627" s="26">
        <v>718414</v>
      </c>
      <c r="X627" s="26">
        <v>742000</v>
      </c>
      <c r="Y627" s="26">
        <v>48230000</v>
      </c>
      <c r="Z627" s="26"/>
      <c r="AA627" s="26"/>
    </row>
    <row r="628" spans="1:27" ht="15.75" hidden="1" thickBot="1" x14ac:dyDescent="0.3">
      <c r="A628" s="23">
        <v>618</v>
      </c>
      <c r="B628" s="22" t="s">
        <v>2818</v>
      </c>
      <c r="C628" s="25">
        <v>126</v>
      </c>
      <c r="D628" s="26">
        <v>2026</v>
      </c>
      <c r="E628" s="26">
        <v>20260172</v>
      </c>
      <c r="F628" s="26" t="s">
        <v>2189</v>
      </c>
      <c r="G628" s="26" t="s">
        <v>2224</v>
      </c>
      <c r="H628" s="26">
        <v>7760967</v>
      </c>
      <c r="I628" s="26">
        <v>7.3</v>
      </c>
      <c r="J628" s="26" t="s">
        <v>2191</v>
      </c>
      <c r="K628" s="26"/>
      <c r="L628" s="26"/>
      <c r="M628" s="26"/>
      <c r="N628" s="26"/>
      <c r="O628" s="26"/>
      <c r="P628" s="26">
        <v>0</v>
      </c>
      <c r="Q628" s="26">
        <v>1</v>
      </c>
      <c r="R628" s="26">
        <v>108364</v>
      </c>
      <c r="S628" s="27">
        <v>46063.419583333336</v>
      </c>
      <c r="T628" s="26">
        <v>7760967</v>
      </c>
      <c r="U628" s="26">
        <v>7760967</v>
      </c>
      <c r="V628" s="26">
        <v>0</v>
      </c>
      <c r="W628" s="26">
        <v>7321015</v>
      </c>
      <c r="X628" s="26">
        <v>7760967</v>
      </c>
      <c r="Y628" s="26">
        <v>98530533</v>
      </c>
      <c r="Z628" s="26"/>
      <c r="AA628" s="26"/>
    </row>
    <row r="629" spans="1:27" ht="15.75" hidden="1" thickBot="1" x14ac:dyDescent="0.3">
      <c r="A629" s="23">
        <v>619</v>
      </c>
      <c r="B629" s="22" t="s">
        <v>2819</v>
      </c>
      <c r="C629" s="25">
        <v>126</v>
      </c>
      <c r="D629" s="26">
        <v>2026</v>
      </c>
      <c r="E629" s="26">
        <v>20260681</v>
      </c>
      <c r="F629" s="26" t="s">
        <v>2189</v>
      </c>
      <c r="G629" s="26" t="s">
        <v>2224</v>
      </c>
      <c r="H629" s="26">
        <v>593600</v>
      </c>
      <c r="I629" s="26">
        <v>1.21</v>
      </c>
      <c r="J629" s="26" t="s">
        <v>2191</v>
      </c>
      <c r="K629" s="26"/>
      <c r="L629" s="26"/>
      <c r="M629" s="26"/>
      <c r="N629" s="26"/>
      <c r="O629" s="26"/>
      <c r="P629" s="26">
        <v>0</v>
      </c>
      <c r="Q629" s="26">
        <v>1</v>
      </c>
      <c r="R629" s="26">
        <v>109018</v>
      </c>
      <c r="S629" s="27">
        <v>46072.428171296298</v>
      </c>
      <c r="T629" s="26">
        <v>593600</v>
      </c>
      <c r="U629" s="26">
        <v>593600</v>
      </c>
      <c r="V629" s="26">
        <v>0</v>
      </c>
      <c r="W629" s="26">
        <v>575131</v>
      </c>
      <c r="X629" s="26">
        <v>593600</v>
      </c>
      <c r="Y629" s="26">
        <v>48378400</v>
      </c>
      <c r="Z629" s="26"/>
      <c r="AA629" s="26"/>
    </row>
    <row r="630" spans="1:27" ht="15.75" hidden="1" thickBot="1" x14ac:dyDescent="0.3">
      <c r="A630" s="23">
        <v>620</v>
      </c>
      <c r="B630" s="22" t="s">
        <v>2820</v>
      </c>
      <c r="C630" s="25">
        <v>126</v>
      </c>
      <c r="D630" s="26">
        <v>2026</v>
      </c>
      <c r="E630" s="26">
        <v>20260576</v>
      </c>
      <c r="F630" s="26" t="s">
        <v>2189</v>
      </c>
      <c r="G630" s="26" t="s">
        <v>2224</v>
      </c>
      <c r="H630" s="26">
        <v>1780800</v>
      </c>
      <c r="I630" s="26">
        <v>5</v>
      </c>
      <c r="J630" s="26" t="s">
        <v>2191</v>
      </c>
      <c r="K630" s="26"/>
      <c r="L630" s="26"/>
      <c r="M630" s="26"/>
      <c r="N630" s="26"/>
      <c r="O630" s="26"/>
      <c r="P630" s="26">
        <v>0</v>
      </c>
      <c r="Q630" s="26">
        <v>1</v>
      </c>
      <c r="R630" s="26">
        <v>108392</v>
      </c>
      <c r="S630" s="27">
        <v>46063.638229166667</v>
      </c>
      <c r="T630" s="26">
        <v>1780800</v>
      </c>
      <c r="U630" s="26">
        <v>1780800</v>
      </c>
      <c r="V630" s="26">
        <v>0</v>
      </c>
      <c r="W630" s="26">
        <v>1724194</v>
      </c>
      <c r="X630" s="26">
        <v>1780800</v>
      </c>
      <c r="Y630" s="26">
        <v>33835200</v>
      </c>
      <c r="Z630" s="26"/>
      <c r="AA630" s="26"/>
    </row>
    <row r="631" spans="1:27" ht="15.75" hidden="1" thickBot="1" x14ac:dyDescent="0.3">
      <c r="A631" s="23">
        <v>621</v>
      </c>
      <c r="B631" s="22" t="s">
        <v>2821</v>
      </c>
      <c r="C631" s="25">
        <v>126</v>
      </c>
      <c r="D631" s="26">
        <v>2026</v>
      </c>
      <c r="E631" s="26">
        <v>20260434</v>
      </c>
      <c r="F631" s="26" t="s">
        <v>2189</v>
      </c>
      <c r="G631" s="26" t="s">
        <v>2224</v>
      </c>
      <c r="H631" s="26">
        <v>2226000</v>
      </c>
      <c r="I631" s="26">
        <v>4.55</v>
      </c>
      <c r="J631" s="26" t="s">
        <v>2191</v>
      </c>
      <c r="K631" s="26"/>
      <c r="L631" s="26"/>
      <c r="M631" s="26"/>
      <c r="N631" s="26"/>
      <c r="O631" s="26"/>
      <c r="P631" s="26">
        <v>0</v>
      </c>
      <c r="Q631" s="26">
        <v>1</v>
      </c>
      <c r="R631" s="26">
        <v>108239</v>
      </c>
      <c r="S631" s="27">
        <v>46062.660358796296</v>
      </c>
      <c r="T631" s="26">
        <v>2226000</v>
      </c>
      <c r="U631" s="26">
        <v>2226000</v>
      </c>
      <c r="V631" s="26">
        <v>0</v>
      </c>
      <c r="W631" s="26">
        <v>2155243</v>
      </c>
      <c r="X631" s="26">
        <v>2226000</v>
      </c>
      <c r="Y631" s="26">
        <v>46746000</v>
      </c>
      <c r="Z631" s="26"/>
      <c r="AA631" s="26"/>
    </row>
    <row r="632" spans="1:27" ht="15.75" hidden="1" thickBot="1" x14ac:dyDescent="0.3">
      <c r="A632" s="23">
        <v>622</v>
      </c>
      <c r="B632" s="22" t="s">
        <v>2822</v>
      </c>
      <c r="C632" s="25">
        <v>126</v>
      </c>
      <c r="D632" s="26">
        <v>2026</v>
      </c>
      <c r="E632" s="26">
        <v>20260882</v>
      </c>
      <c r="F632" s="26" t="s">
        <v>2189</v>
      </c>
      <c r="G632" s="26" t="s">
        <v>2224</v>
      </c>
      <c r="H632" s="26">
        <v>4605867</v>
      </c>
      <c r="I632" s="26">
        <v>5.08</v>
      </c>
      <c r="J632" s="26" t="s">
        <v>2191</v>
      </c>
      <c r="K632" s="26"/>
      <c r="L632" s="26"/>
      <c r="M632" s="26"/>
      <c r="N632" s="26"/>
      <c r="O632" s="26"/>
      <c r="P632" s="26">
        <v>0</v>
      </c>
      <c r="Q632" s="26">
        <v>1</v>
      </c>
      <c r="R632" s="26">
        <v>108482</v>
      </c>
      <c r="S632" s="27">
        <v>46064.764166666668</v>
      </c>
      <c r="T632" s="26">
        <v>4605867</v>
      </c>
      <c r="U632" s="26">
        <v>4605867</v>
      </c>
      <c r="V632" s="26">
        <v>0</v>
      </c>
      <c r="W632" s="26">
        <v>4383515</v>
      </c>
      <c r="X632" s="26">
        <v>4605867</v>
      </c>
      <c r="Y632" s="26">
        <v>86072133</v>
      </c>
      <c r="Z632" s="26"/>
      <c r="AA632" s="26"/>
    </row>
    <row r="633" spans="1:27" ht="15.75" hidden="1" thickBot="1" x14ac:dyDescent="0.3">
      <c r="A633" s="23">
        <v>623</v>
      </c>
      <c r="B633" s="22" t="s">
        <v>2823</v>
      </c>
      <c r="C633" s="25">
        <v>126</v>
      </c>
      <c r="D633" s="26">
        <v>2026</v>
      </c>
      <c r="E633" s="26">
        <v>20260800</v>
      </c>
      <c r="F633" s="26" t="s">
        <v>2189</v>
      </c>
      <c r="G633" s="26" t="s">
        <v>2224</v>
      </c>
      <c r="H633" s="26">
        <v>836000</v>
      </c>
      <c r="I633" s="26">
        <v>1.67</v>
      </c>
      <c r="J633" s="26" t="s">
        <v>2191</v>
      </c>
      <c r="K633" s="26"/>
      <c r="L633" s="26"/>
      <c r="M633" s="26"/>
      <c r="N633" s="26"/>
      <c r="O633" s="26"/>
      <c r="P633" s="26">
        <v>0</v>
      </c>
      <c r="Q633" s="26">
        <v>1</v>
      </c>
      <c r="R633" s="26">
        <v>108510</v>
      </c>
      <c r="S633" s="27">
        <v>46067.748113425929</v>
      </c>
      <c r="T633" s="26">
        <v>836000</v>
      </c>
      <c r="U633" s="26">
        <v>836000</v>
      </c>
      <c r="V633" s="26">
        <v>0</v>
      </c>
      <c r="W633" s="26">
        <v>809426</v>
      </c>
      <c r="X633" s="26">
        <v>836000</v>
      </c>
      <c r="Y633" s="26">
        <v>49324000</v>
      </c>
      <c r="Z633" s="26"/>
      <c r="AA633" s="26"/>
    </row>
    <row r="634" spans="1:27" ht="15.75" hidden="1" thickBot="1" x14ac:dyDescent="0.3">
      <c r="A634" s="23">
        <v>624</v>
      </c>
      <c r="B634" s="22" t="s">
        <v>2824</v>
      </c>
      <c r="C634" s="25">
        <v>126</v>
      </c>
      <c r="D634" s="26">
        <v>2026</v>
      </c>
      <c r="E634" s="26">
        <v>20260719</v>
      </c>
      <c r="F634" s="26" t="s">
        <v>2189</v>
      </c>
      <c r="G634" s="26" t="s">
        <v>2224</v>
      </c>
      <c r="H634" s="26">
        <v>2006400</v>
      </c>
      <c r="I634" s="26">
        <v>3.64</v>
      </c>
      <c r="J634" s="26" t="s">
        <v>2191</v>
      </c>
      <c r="K634" s="26"/>
      <c r="L634" s="26"/>
      <c r="M634" s="26"/>
      <c r="N634" s="26"/>
      <c r="O634" s="26"/>
      <c r="P634" s="26">
        <v>0</v>
      </c>
      <c r="Q634" s="26">
        <v>1</v>
      </c>
      <c r="R634" s="26">
        <v>108813</v>
      </c>
      <c r="S634" s="27">
        <v>46070.44908564815</v>
      </c>
      <c r="T634" s="26">
        <v>2006400</v>
      </c>
      <c r="U634" s="26">
        <v>2006400</v>
      </c>
      <c r="V634" s="26">
        <v>0</v>
      </c>
      <c r="W634" s="26">
        <v>1940845</v>
      </c>
      <c r="X634" s="26">
        <v>2006400</v>
      </c>
      <c r="Y634" s="26">
        <v>53169600</v>
      </c>
      <c r="Z634" s="26"/>
      <c r="AA634" s="26"/>
    </row>
    <row r="635" spans="1:27" ht="15.75" hidden="1" thickBot="1" x14ac:dyDescent="0.3">
      <c r="A635" s="23">
        <v>625</v>
      </c>
      <c r="B635" s="22" t="s">
        <v>2825</v>
      </c>
      <c r="C635" s="25">
        <v>126</v>
      </c>
      <c r="D635" s="26">
        <v>2026</v>
      </c>
      <c r="E635" s="26">
        <v>20260269</v>
      </c>
      <c r="F635" s="26" t="s">
        <v>2189</v>
      </c>
      <c r="G635" s="26" t="s">
        <v>2224</v>
      </c>
      <c r="H635" s="26">
        <v>3273633</v>
      </c>
      <c r="I635" s="26">
        <v>5.15</v>
      </c>
      <c r="J635" s="26" t="s">
        <v>2191</v>
      </c>
      <c r="K635" s="26"/>
      <c r="L635" s="26"/>
      <c r="M635" s="26"/>
      <c r="N635" s="26"/>
      <c r="O635" s="26"/>
      <c r="P635" s="26">
        <v>0</v>
      </c>
      <c r="Q635" s="26">
        <v>1</v>
      </c>
      <c r="R635" s="26">
        <v>108315</v>
      </c>
      <c r="S635" s="27">
        <v>46063.384166666663</v>
      </c>
      <c r="T635" s="26">
        <v>3273633</v>
      </c>
      <c r="U635" s="26">
        <v>3273633</v>
      </c>
      <c r="V635" s="26">
        <v>0</v>
      </c>
      <c r="W635" s="26">
        <v>3163774</v>
      </c>
      <c r="X635" s="26">
        <v>3273633</v>
      </c>
      <c r="Y635" s="26">
        <v>60273367</v>
      </c>
      <c r="Z635" s="26"/>
      <c r="AA635" s="26"/>
    </row>
    <row r="636" spans="1:27" ht="15.75" hidden="1" thickBot="1" x14ac:dyDescent="0.3">
      <c r="A636" s="23">
        <v>626</v>
      </c>
      <c r="B636" s="22" t="s">
        <v>2826</v>
      </c>
      <c r="C636" s="25">
        <v>126</v>
      </c>
      <c r="D636" s="26">
        <v>2026</v>
      </c>
      <c r="E636" s="26">
        <v>20260921</v>
      </c>
      <c r="F636" s="26" t="s">
        <v>2189</v>
      </c>
      <c r="G636" s="26" t="s">
        <v>2224</v>
      </c>
      <c r="H636" s="26">
        <v>1733100</v>
      </c>
      <c r="I636" s="26">
        <v>2.73</v>
      </c>
      <c r="J636" s="26" t="s">
        <v>2191</v>
      </c>
      <c r="K636" s="26"/>
      <c r="L636" s="26"/>
      <c r="M636" s="26"/>
      <c r="N636" s="26"/>
      <c r="O636" s="26"/>
      <c r="P636" s="26">
        <v>0</v>
      </c>
      <c r="Q636" s="26">
        <v>1</v>
      </c>
      <c r="R636" s="26">
        <v>108366</v>
      </c>
      <c r="S636" s="27">
        <v>46063.421678240738</v>
      </c>
      <c r="T636" s="26">
        <v>1733100</v>
      </c>
      <c r="U636" s="26">
        <v>1733100</v>
      </c>
      <c r="V636" s="26">
        <v>0</v>
      </c>
      <c r="W636" s="26">
        <v>1678010</v>
      </c>
      <c r="X636" s="26">
        <v>1733100</v>
      </c>
      <c r="Y636" s="26">
        <v>61813900</v>
      </c>
      <c r="Z636" s="26"/>
      <c r="AA636" s="26"/>
    </row>
    <row r="637" spans="1:27" ht="15.75" hidden="1" thickBot="1" x14ac:dyDescent="0.3">
      <c r="A637" s="23">
        <v>627</v>
      </c>
      <c r="B637" s="22" t="s">
        <v>2827</v>
      </c>
      <c r="C637" s="25">
        <v>126</v>
      </c>
      <c r="D637" s="26">
        <v>2026</v>
      </c>
      <c r="E637" s="26">
        <v>20260724</v>
      </c>
      <c r="F637" s="26" t="s">
        <v>2189</v>
      </c>
      <c r="G637" s="26" t="s">
        <v>2224</v>
      </c>
      <c r="H637" s="26">
        <v>1484000</v>
      </c>
      <c r="I637" s="26">
        <v>3.03</v>
      </c>
      <c r="J637" s="26" t="s">
        <v>2191</v>
      </c>
      <c r="K637" s="26"/>
      <c r="L637" s="26"/>
      <c r="M637" s="26"/>
      <c r="N637" s="26"/>
      <c r="O637" s="26"/>
      <c r="P637" s="26">
        <v>0</v>
      </c>
      <c r="Q637" s="26">
        <v>1</v>
      </c>
      <c r="R637" s="26">
        <v>109009</v>
      </c>
      <c r="S637" s="27">
        <v>46072.394108796296</v>
      </c>
      <c r="T637" s="26">
        <v>1484000</v>
      </c>
      <c r="U637" s="26">
        <v>1484000</v>
      </c>
      <c r="V637" s="26">
        <v>0</v>
      </c>
      <c r="W637" s="26">
        <v>1437828</v>
      </c>
      <c r="X637" s="26">
        <v>1484000</v>
      </c>
      <c r="Y637" s="26">
        <v>47488000</v>
      </c>
      <c r="Z637" s="26"/>
      <c r="AA637" s="26"/>
    </row>
    <row r="638" spans="1:27" ht="15.75" hidden="1" thickBot="1" x14ac:dyDescent="0.3">
      <c r="A638" s="23">
        <v>628</v>
      </c>
      <c r="B638" s="22" t="s">
        <v>2828</v>
      </c>
      <c r="C638" s="25">
        <v>126</v>
      </c>
      <c r="D638" s="26">
        <v>2026</v>
      </c>
      <c r="E638" s="26">
        <v>20260598</v>
      </c>
      <c r="F638" s="26" t="s">
        <v>2189</v>
      </c>
      <c r="G638" s="26" t="s">
        <v>2224</v>
      </c>
      <c r="H638" s="26">
        <v>3273633</v>
      </c>
      <c r="I638" s="26">
        <v>5.15</v>
      </c>
      <c r="J638" s="26" t="s">
        <v>2191</v>
      </c>
      <c r="K638" s="26"/>
      <c r="L638" s="26"/>
      <c r="M638" s="26"/>
      <c r="N638" s="26"/>
      <c r="O638" s="26"/>
      <c r="P638" s="26">
        <v>0</v>
      </c>
      <c r="Q638" s="26">
        <v>1</v>
      </c>
      <c r="R638" s="26">
        <v>108671</v>
      </c>
      <c r="S638" s="27">
        <v>46069.761990740742</v>
      </c>
      <c r="T638" s="26">
        <v>3273633</v>
      </c>
      <c r="U638" s="26">
        <v>3273633</v>
      </c>
      <c r="V638" s="26">
        <v>0</v>
      </c>
      <c r="W638" s="26">
        <v>3163774</v>
      </c>
      <c r="X638" s="26">
        <v>3273633</v>
      </c>
      <c r="Y638" s="26">
        <v>60273367</v>
      </c>
      <c r="Z638" s="26"/>
      <c r="AA638" s="26"/>
    </row>
    <row r="639" spans="1:27" ht="15.75" hidden="1" thickBot="1" x14ac:dyDescent="0.3">
      <c r="A639" s="23">
        <v>629</v>
      </c>
      <c r="B639" s="22" t="s">
        <v>2829</v>
      </c>
      <c r="C639" s="25">
        <v>126</v>
      </c>
      <c r="D639" s="26">
        <v>2026</v>
      </c>
      <c r="E639" s="26">
        <v>20260059</v>
      </c>
      <c r="F639" s="26" t="s">
        <v>2189</v>
      </c>
      <c r="G639" s="26" t="s">
        <v>2224</v>
      </c>
      <c r="H639" s="26">
        <v>3081067</v>
      </c>
      <c r="I639" s="26">
        <v>5.93</v>
      </c>
      <c r="J639" s="26" t="s">
        <v>2191</v>
      </c>
      <c r="K639" s="26"/>
      <c r="L639" s="26"/>
      <c r="M639" s="26"/>
      <c r="N639" s="26"/>
      <c r="O639" s="26"/>
      <c r="P639" s="26">
        <v>0</v>
      </c>
      <c r="Q639" s="26">
        <v>1</v>
      </c>
      <c r="R639" s="26">
        <v>108557</v>
      </c>
      <c r="S639" s="27">
        <v>46066.625347222223</v>
      </c>
      <c r="T639" s="26">
        <v>3081067</v>
      </c>
      <c r="U639" s="26">
        <v>3081067</v>
      </c>
      <c r="V639" s="26">
        <v>0</v>
      </c>
      <c r="W639" s="26">
        <v>2983131</v>
      </c>
      <c r="X639" s="26">
        <v>3081067</v>
      </c>
      <c r="Y639" s="26">
        <v>48911933</v>
      </c>
      <c r="Z639" s="26"/>
      <c r="AA639" s="26"/>
    </row>
    <row r="640" spans="1:27" ht="15.75" hidden="1" thickBot="1" x14ac:dyDescent="0.3">
      <c r="A640" s="23">
        <v>630</v>
      </c>
      <c r="B640" s="22" t="s">
        <v>2830</v>
      </c>
      <c r="C640" s="25">
        <v>126</v>
      </c>
      <c r="D640" s="26">
        <v>2026</v>
      </c>
      <c r="E640" s="26">
        <v>20260712</v>
      </c>
      <c r="F640" s="26" t="s">
        <v>2189</v>
      </c>
      <c r="G640" s="26" t="s">
        <v>2224</v>
      </c>
      <c r="H640" s="26">
        <v>2178667</v>
      </c>
      <c r="I640" s="26">
        <v>3.17</v>
      </c>
      <c r="J640" s="26" t="s">
        <v>2191</v>
      </c>
      <c r="K640" s="26"/>
      <c r="L640" s="26"/>
      <c r="M640" s="26"/>
      <c r="N640" s="26"/>
      <c r="O640" s="26"/>
      <c r="P640" s="26">
        <v>0</v>
      </c>
      <c r="Q640" s="26">
        <v>1</v>
      </c>
      <c r="R640" s="26">
        <v>108830</v>
      </c>
      <c r="S640" s="27">
        <v>46070.476006944446</v>
      </c>
      <c r="T640" s="26">
        <v>2178667</v>
      </c>
      <c r="U640" s="26">
        <v>2178667</v>
      </c>
      <c r="V640" s="26">
        <v>0</v>
      </c>
      <c r="W640" s="26">
        <v>2109415</v>
      </c>
      <c r="X640" s="26">
        <v>2178667</v>
      </c>
      <c r="Y640" s="26">
        <v>66449333</v>
      </c>
      <c r="Z640" s="26"/>
      <c r="AA640" s="26"/>
    </row>
    <row r="641" spans="1:27" ht="15.75" hidden="1" thickBot="1" x14ac:dyDescent="0.3">
      <c r="A641" s="23">
        <v>631</v>
      </c>
      <c r="B641" s="22" t="s">
        <v>2831</v>
      </c>
      <c r="C641" s="25">
        <v>126</v>
      </c>
      <c r="D641" s="26">
        <v>2026</v>
      </c>
      <c r="E641" s="26">
        <v>20260525</v>
      </c>
      <c r="F641" s="26" t="s">
        <v>2189</v>
      </c>
      <c r="G641" s="26" t="s">
        <v>2224</v>
      </c>
      <c r="H641" s="26">
        <v>3485867</v>
      </c>
      <c r="I641" s="26">
        <v>5.33</v>
      </c>
      <c r="J641" s="26" t="s">
        <v>2191</v>
      </c>
      <c r="K641" s="26"/>
      <c r="L641" s="26"/>
      <c r="M641" s="26"/>
      <c r="N641" s="26"/>
      <c r="O641" s="26"/>
      <c r="P641" s="26">
        <v>0</v>
      </c>
      <c r="Q641" s="26">
        <v>1</v>
      </c>
      <c r="R641" s="26">
        <v>108707</v>
      </c>
      <c r="S641" s="27">
        <v>46070.397499999999</v>
      </c>
      <c r="T641" s="26">
        <v>3485867</v>
      </c>
      <c r="U641" s="26">
        <v>3485867</v>
      </c>
      <c r="V641" s="26">
        <v>0</v>
      </c>
      <c r="W641" s="26">
        <v>3375063</v>
      </c>
      <c r="X641" s="26">
        <v>3485867</v>
      </c>
      <c r="Y641" s="26">
        <v>61874133</v>
      </c>
      <c r="Z641" s="26"/>
      <c r="AA641" s="26"/>
    </row>
    <row r="642" spans="1:27" ht="15.75" hidden="1" thickBot="1" x14ac:dyDescent="0.3">
      <c r="A642" s="23">
        <v>632</v>
      </c>
      <c r="B642" s="22" t="s">
        <v>2832</v>
      </c>
      <c r="C642" s="25">
        <v>126</v>
      </c>
      <c r="D642" s="26">
        <v>2026</v>
      </c>
      <c r="E642" s="26">
        <v>20261177</v>
      </c>
      <c r="F642" s="26" t="s">
        <v>2189</v>
      </c>
      <c r="G642" s="26" t="s">
        <v>2224</v>
      </c>
      <c r="H642" s="26">
        <v>938100</v>
      </c>
      <c r="I642" s="26">
        <v>0.91</v>
      </c>
      <c r="J642" s="26" t="s">
        <v>2191</v>
      </c>
      <c r="K642" s="26"/>
      <c r="L642" s="26"/>
      <c r="M642" s="26"/>
      <c r="N642" s="26"/>
      <c r="O642" s="26"/>
      <c r="P642" s="26">
        <v>0</v>
      </c>
      <c r="Q642" s="26">
        <v>1</v>
      </c>
      <c r="R642" s="26">
        <v>108368</v>
      </c>
      <c r="S642" s="27">
        <v>46063.45826388889</v>
      </c>
      <c r="T642" s="26">
        <v>938100</v>
      </c>
      <c r="U642" s="26">
        <v>938100</v>
      </c>
      <c r="V642" s="26">
        <v>0</v>
      </c>
      <c r="W642" s="26">
        <v>885818</v>
      </c>
      <c r="X642" s="26">
        <v>938100</v>
      </c>
      <c r="Y642" s="26">
        <v>102252900</v>
      </c>
      <c r="Z642" s="26"/>
      <c r="AA642" s="26"/>
    </row>
    <row r="643" spans="1:27" ht="15.75" hidden="1" thickBot="1" x14ac:dyDescent="0.3">
      <c r="A643" s="23">
        <v>633</v>
      </c>
      <c r="B643" s="22" t="s">
        <v>2833</v>
      </c>
      <c r="C643" s="25">
        <v>126</v>
      </c>
      <c r="D643" s="26">
        <v>2026</v>
      </c>
      <c r="E643" s="26">
        <v>20260603</v>
      </c>
      <c r="F643" s="26" t="s">
        <v>2189</v>
      </c>
      <c r="G643" s="26" t="s">
        <v>2224</v>
      </c>
      <c r="H643" s="26">
        <v>3081067</v>
      </c>
      <c r="I643" s="26">
        <v>4.8499999999999996</v>
      </c>
      <c r="J643" s="26" t="s">
        <v>2191</v>
      </c>
      <c r="K643" s="26"/>
      <c r="L643" s="26"/>
      <c r="M643" s="26"/>
      <c r="N643" s="26"/>
      <c r="O643" s="26"/>
      <c r="P643" s="26">
        <v>0</v>
      </c>
      <c r="Q643" s="26">
        <v>1</v>
      </c>
      <c r="R643" s="26">
        <v>109074</v>
      </c>
      <c r="S643" s="27">
        <v>46072.488194444442</v>
      </c>
      <c r="T643" s="26">
        <v>3081067</v>
      </c>
      <c r="U643" s="26">
        <v>3081067</v>
      </c>
      <c r="V643" s="26">
        <v>0</v>
      </c>
      <c r="W643" s="26">
        <v>2977671</v>
      </c>
      <c r="X643" s="26">
        <v>3081067</v>
      </c>
      <c r="Y643" s="26">
        <v>60465933</v>
      </c>
      <c r="Z643" s="26"/>
      <c r="AA643" s="26"/>
    </row>
    <row r="644" spans="1:27" ht="15.75" hidden="1" thickBot="1" x14ac:dyDescent="0.3">
      <c r="A644" s="23">
        <v>634</v>
      </c>
      <c r="B644" s="22" t="s">
        <v>2834</v>
      </c>
      <c r="C644" s="25">
        <v>126</v>
      </c>
      <c r="D644" s="26">
        <v>2026</v>
      </c>
      <c r="E644" s="26">
        <v>20260393</v>
      </c>
      <c r="F644" s="26" t="s">
        <v>2189</v>
      </c>
      <c r="G644" s="26" t="s">
        <v>2224</v>
      </c>
      <c r="H644" s="26">
        <v>3374333</v>
      </c>
      <c r="I644" s="26">
        <v>3.33</v>
      </c>
      <c r="J644" s="26" t="s">
        <v>2191</v>
      </c>
      <c r="K644" s="26"/>
      <c r="L644" s="26"/>
      <c r="M644" s="26"/>
      <c r="N644" s="26"/>
      <c r="O644" s="26"/>
      <c r="P644" s="26">
        <v>0</v>
      </c>
      <c r="Q644" s="26">
        <v>1</v>
      </c>
      <c r="R644" s="26">
        <v>109034</v>
      </c>
      <c r="S644" s="27">
        <v>46072.478692129633</v>
      </c>
      <c r="T644" s="26">
        <v>3374333</v>
      </c>
      <c r="U644" s="26">
        <v>3374333</v>
      </c>
      <c r="V644" s="26">
        <v>0</v>
      </c>
      <c r="W644" s="26">
        <v>2929640</v>
      </c>
      <c r="X644" s="26">
        <v>3374333</v>
      </c>
      <c r="Y644" s="26">
        <v>97855667</v>
      </c>
      <c r="Z644" s="26"/>
      <c r="AA644" s="26"/>
    </row>
    <row r="645" spans="1:27" ht="15.75" hidden="1" thickBot="1" x14ac:dyDescent="0.3">
      <c r="A645" s="23">
        <v>635</v>
      </c>
      <c r="B645" s="22" t="s">
        <v>2835</v>
      </c>
      <c r="C645" s="25">
        <v>126</v>
      </c>
      <c r="D645" s="26">
        <v>2026</v>
      </c>
      <c r="E645" s="26">
        <v>20260456</v>
      </c>
      <c r="F645" s="26" t="s">
        <v>2189</v>
      </c>
      <c r="G645" s="26" t="s">
        <v>2224</v>
      </c>
      <c r="H645" s="26">
        <v>4832400</v>
      </c>
      <c r="I645" s="26">
        <v>5.45</v>
      </c>
      <c r="J645" s="26" t="s">
        <v>2191</v>
      </c>
      <c r="K645" s="26"/>
      <c r="L645" s="26"/>
      <c r="M645" s="26"/>
      <c r="N645" s="26"/>
      <c r="O645" s="26"/>
      <c r="P645" s="26">
        <v>0</v>
      </c>
      <c r="Q645" s="26">
        <v>1</v>
      </c>
      <c r="R645" s="26">
        <v>108276</v>
      </c>
      <c r="S645" s="27">
        <v>46063.369780092595</v>
      </c>
      <c r="T645" s="26">
        <v>4832400</v>
      </c>
      <c r="U645" s="26">
        <v>4832400</v>
      </c>
      <c r="V645" s="26">
        <v>0</v>
      </c>
      <c r="W645" s="26">
        <v>4678794</v>
      </c>
      <c r="X645" s="26">
        <v>4832400</v>
      </c>
      <c r="Y645" s="26">
        <v>83761600</v>
      </c>
      <c r="Z645" s="26"/>
      <c r="AA645" s="26"/>
    </row>
    <row r="646" spans="1:27" ht="15.75" hidden="1" thickBot="1" x14ac:dyDescent="0.3">
      <c r="A646" s="23">
        <v>636</v>
      </c>
      <c r="B646" s="22" t="s">
        <v>2836</v>
      </c>
      <c r="C646" s="25">
        <v>126</v>
      </c>
      <c r="D646" s="26">
        <v>2026</v>
      </c>
      <c r="E646" s="26">
        <v>20260533</v>
      </c>
      <c r="F646" s="26" t="s">
        <v>2189</v>
      </c>
      <c r="G646" s="26" t="s">
        <v>2224</v>
      </c>
      <c r="H646" s="26">
        <v>1940833</v>
      </c>
      <c r="I646" s="26">
        <v>6.3</v>
      </c>
      <c r="J646" s="26" t="s">
        <v>2191</v>
      </c>
      <c r="K646" s="26"/>
      <c r="L646" s="26"/>
      <c r="M646" s="26"/>
      <c r="N646" s="26"/>
      <c r="O646" s="26"/>
      <c r="P646" s="26">
        <v>0</v>
      </c>
      <c r="Q646" s="26">
        <v>1</v>
      </c>
      <c r="R646" s="26">
        <v>108154</v>
      </c>
      <c r="S646" s="27">
        <v>46062.332141203704</v>
      </c>
      <c r="T646" s="26">
        <v>1940833</v>
      </c>
      <c r="U646" s="26">
        <v>1940833</v>
      </c>
      <c r="V646" s="26">
        <v>0</v>
      </c>
      <c r="W646" s="26">
        <v>1876295</v>
      </c>
      <c r="X646" s="26">
        <v>1940833</v>
      </c>
      <c r="Y646" s="26">
        <v>28884167</v>
      </c>
      <c r="Z646" s="26"/>
      <c r="AA646" s="26"/>
    </row>
    <row r="647" spans="1:27" ht="15.75" hidden="1" thickBot="1" x14ac:dyDescent="0.3">
      <c r="A647" s="23">
        <v>637</v>
      </c>
      <c r="B647" s="22" t="s">
        <v>2837</v>
      </c>
      <c r="C647" s="25">
        <v>126</v>
      </c>
      <c r="D647" s="26">
        <v>2026</v>
      </c>
      <c r="E647" s="26">
        <v>20260688</v>
      </c>
      <c r="F647" s="26" t="s">
        <v>2189</v>
      </c>
      <c r="G647" s="26" t="s">
        <v>2224</v>
      </c>
      <c r="H647" s="26">
        <v>1960800</v>
      </c>
      <c r="I647" s="26">
        <v>2.86</v>
      </c>
      <c r="J647" s="26" t="s">
        <v>2191</v>
      </c>
      <c r="K647" s="26"/>
      <c r="L647" s="26"/>
      <c r="M647" s="26"/>
      <c r="N647" s="26"/>
      <c r="O647" s="26"/>
      <c r="P647" s="26">
        <v>0</v>
      </c>
      <c r="Q647" s="26">
        <v>1</v>
      </c>
      <c r="R647" s="26">
        <v>108819</v>
      </c>
      <c r="S647" s="27">
        <v>46070.503020833334</v>
      </c>
      <c r="T647" s="26">
        <v>1960800</v>
      </c>
      <c r="U647" s="26">
        <v>1960800</v>
      </c>
      <c r="V647" s="26">
        <v>0</v>
      </c>
      <c r="W647" s="26">
        <v>1899793</v>
      </c>
      <c r="X647" s="26">
        <v>1960800</v>
      </c>
      <c r="Y647" s="26">
        <v>66667200</v>
      </c>
      <c r="Z647" s="26"/>
      <c r="AA647" s="26"/>
    </row>
    <row r="648" spans="1:27" ht="15.75" hidden="1" thickBot="1" x14ac:dyDescent="0.3">
      <c r="A648" s="23">
        <v>638</v>
      </c>
      <c r="B648" s="22" t="s">
        <v>2838</v>
      </c>
      <c r="C648" s="25">
        <v>126</v>
      </c>
      <c r="D648" s="26">
        <v>2026</v>
      </c>
      <c r="E648" s="26">
        <v>20260192</v>
      </c>
      <c r="F648" s="26" t="s">
        <v>2189</v>
      </c>
      <c r="G648" s="26" t="s">
        <v>2281</v>
      </c>
      <c r="H648" s="26">
        <v>1820867</v>
      </c>
      <c r="I648" s="26">
        <v>6.67</v>
      </c>
      <c r="J648" s="26" t="s">
        <v>2191</v>
      </c>
      <c r="K648" s="26"/>
      <c r="L648" s="26"/>
      <c r="M648" s="26"/>
      <c r="N648" s="26"/>
      <c r="O648" s="26"/>
      <c r="P648" s="26">
        <v>0</v>
      </c>
      <c r="Q648" s="26">
        <v>1</v>
      </c>
      <c r="R648" s="26">
        <v>108263</v>
      </c>
      <c r="S648" s="27">
        <v>46062.648564814815</v>
      </c>
      <c r="T648" s="26">
        <v>1820867</v>
      </c>
      <c r="U648" s="26">
        <v>1820867</v>
      </c>
      <c r="V648" s="26">
        <v>0</v>
      </c>
      <c r="W648" s="26">
        <v>1761291</v>
      </c>
      <c r="X648" s="26">
        <v>1820867</v>
      </c>
      <c r="Y648" s="26">
        <v>25492133</v>
      </c>
      <c r="Z648" s="26"/>
      <c r="AA648" s="26"/>
    </row>
    <row r="649" spans="1:27" ht="15.75" hidden="1" thickBot="1" x14ac:dyDescent="0.3">
      <c r="A649" s="23">
        <v>639</v>
      </c>
      <c r="B649" s="22" t="s">
        <v>2839</v>
      </c>
      <c r="C649" s="25">
        <v>126</v>
      </c>
      <c r="D649" s="26">
        <v>2026</v>
      </c>
      <c r="E649" s="26">
        <v>20260661</v>
      </c>
      <c r="F649" s="26" t="s">
        <v>2189</v>
      </c>
      <c r="G649" s="26" t="s">
        <v>2224</v>
      </c>
      <c r="H649" s="26">
        <v>2310800</v>
      </c>
      <c r="I649" s="26">
        <v>3.64</v>
      </c>
      <c r="J649" s="26" t="s">
        <v>2191</v>
      </c>
      <c r="K649" s="26"/>
      <c r="L649" s="26"/>
      <c r="M649" s="26"/>
      <c r="N649" s="26"/>
      <c r="O649" s="26"/>
      <c r="P649" s="26">
        <v>0</v>
      </c>
      <c r="Q649" s="26">
        <v>1</v>
      </c>
      <c r="R649" s="26">
        <v>108610</v>
      </c>
      <c r="S649" s="27">
        <v>46069.263518518521</v>
      </c>
      <c r="T649" s="26">
        <v>2310800</v>
      </c>
      <c r="U649" s="26">
        <v>2310800</v>
      </c>
      <c r="V649" s="26">
        <v>0</v>
      </c>
      <c r="W649" s="26">
        <v>2235300</v>
      </c>
      <c r="X649" s="26">
        <v>2310800</v>
      </c>
      <c r="Y649" s="26">
        <v>61236200</v>
      </c>
      <c r="Z649" s="26"/>
      <c r="AA649" s="26"/>
    </row>
    <row r="650" spans="1:27" ht="15.75" hidden="1" thickBot="1" x14ac:dyDescent="0.3">
      <c r="A650" s="23">
        <v>640</v>
      </c>
      <c r="B650" s="22" t="s">
        <v>2840</v>
      </c>
      <c r="C650" s="25">
        <v>126</v>
      </c>
      <c r="D650" s="26">
        <v>2026</v>
      </c>
      <c r="E650" s="26">
        <v>20260682</v>
      </c>
      <c r="F650" s="26" t="s">
        <v>2189</v>
      </c>
      <c r="G650" s="26" t="s">
        <v>2224</v>
      </c>
      <c r="H650" s="26">
        <v>593600</v>
      </c>
      <c r="I650" s="26">
        <v>1.21</v>
      </c>
      <c r="J650" s="26" t="s">
        <v>2191</v>
      </c>
      <c r="K650" s="26"/>
      <c r="L650" s="26"/>
      <c r="M650" s="26"/>
      <c r="N650" s="26"/>
      <c r="O650" s="26"/>
      <c r="P650" s="26">
        <v>0</v>
      </c>
      <c r="Q650" s="26">
        <v>1</v>
      </c>
      <c r="R650" s="26">
        <v>108741</v>
      </c>
      <c r="S650" s="27">
        <v>46070.445937500001</v>
      </c>
      <c r="T650" s="26">
        <v>593600</v>
      </c>
      <c r="U650" s="26">
        <v>593600</v>
      </c>
      <c r="V650" s="26">
        <v>0</v>
      </c>
      <c r="W650" s="26">
        <v>574205</v>
      </c>
      <c r="X650" s="26">
        <v>593600</v>
      </c>
      <c r="Y650" s="26">
        <v>48378400</v>
      </c>
      <c r="Z650" s="26"/>
      <c r="AA650" s="26"/>
    </row>
    <row r="651" spans="1:27" ht="15.75" hidden="1" thickBot="1" x14ac:dyDescent="0.3">
      <c r="A651" s="23">
        <v>641</v>
      </c>
      <c r="B651" s="22" t="s">
        <v>2841</v>
      </c>
      <c r="C651" s="25">
        <v>126</v>
      </c>
      <c r="D651" s="26">
        <v>2026</v>
      </c>
      <c r="E651" s="26">
        <v>20260835</v>
      </c>
      <c r="F651" s="26" t="s">
        <v>2189</v>
      </c>
      <c r="G651" s="26" t="s">
        <v>2224</v>
      </c>
      <c r="H651" s="26">
        <v>4049200</v>
      </c>
      <c r="I651" s="26">
        <v>3.64</v>
      </c>
      <c r="J651" s="26" t="s">
        <v>2191</v>
      </c>
      <c r="K651" s="26"/>
      <c r="L651" s="26"/>
      <c r="M651" s="26"/>
      <c r="N651" s="26"/>
      <c r="O651" s="26"/>
      <c r="P651" s="26">
        <v>0</v>
      </c>
      <c r="Q651" s="26">
        <v>1</v>
      </c>
      <c r="R651" s="26">
        <v>108367</v>
      </c>
      <c r="S651" s="27">
        <v>46063.425729166665</v>
      </c>
      <c r="T651" s="26">
        <v>4049200</v>
      </c>
      <c r="U651" s="26">
        <v>4049200</v>
      </c>
      <c r="V651" s="26">
        <v>0</v>
      </c>
      <c r="W651" s="26">
        <v>3788618</v>
      </c>
      <c r="X651" s="26">
        <v>4049200</v>
      </c>
      <c r="Y651" s="26">
        <v>107303800</v>
      </c>
      <c r="Z651" s="26"/>
      <c r="AA651" s="26"/>
    </row>
    <row r="652" spans="1:27" ht="15.75" hidden="1" thickBot="1" x14ac:dyDescent="0.3">
      <c r="A652" s="23">
        <v>642</v>
      </c>
      <c r="B652" s="22" t="s">
        <v>2842</v>
      </c>
      <c r="C652" s="25">
        <v>126</v>
      </c>
      <c r="D652" s="26">
        <v>2026</v>
      </c>
      <c r="E652" s="26">
        <v>20260660</v>
      </c>
      <c r="F652" s="26" t="s">
        <v>2189</v>
      </c>
      <c r="G652" s="26" t="s">
        <v>2224</v>
      </c>
      <c r="H652" s="26">
        <v>2310800</v>
      </c>
      <c r="I652" s="26">
        <v>3.64</v>
      </c>
      <c r="J652" s="26" t="s">
        <v>2191</v>
      </c>
      <c r="K652" s="26"/>
      <c r="L652" s="26"/>
      <c r="M652" s="26"/>
      <c r="N652" s="26"/>
      <c r="O652" s="26"/>
      <c r="P652" s="26">
        <v>0</v>
      </c>
      <c r="Q652" s="26">
        <v>1</v>
      </c>
      <c r="R652" s="26">
        <v>108566</v>
      </c>
      <c r="S652" s="27">
        <v>46069.253310185188</v>
      </c>
      <c r="T652" s="26">
        <v>2310800</v>
      </c>
      <c r="U652" s="26">
        <v>2310800</v>
      </c>
      <c r="V652" s="26">
        <v>0</v>
      </c>
      <c r="W652" s="26">
        <v>2237347</v>
      </c>
      <c r="X652" s="26">
        <v>2310800</v>
      </c>
      <c r="Y652" s="26">
        <v>61236200</v>
      </c>
      <c r="Z652" s="26"/>
      <c r="AA652" s="26"/>
    </row>
    <row r="653" spans="1:27" ht="15.75" hidden="1" thickBot="1" x14ac:dyDescent="0.3">
      <c r="A653" s="23">
        <v>643</v>
      </c>
      <c r="B653" s="22" t="s">
        <v>2843</v>
      </c>
      <c r="C653" s="25">
        <v>126</v>
      </c>
      <c r="D653" s="26">
        <v>2026</v>
      </c>
      <c r="E653" s="26">
        <v>20261180</v>
      </c>
      <c r="F653" s="26" t="s">
        <v>2189</v>
      </c>
      <c r="G653" s="26" t="s">
        <v>2224</v>
      </c>
      <c r="H653" s="26">
        <v>577700</v>
      </c>
      <c r="I653" s="26">
        <v>0.91</v>
      </c>
      <c r="J653" s="26" t="s">
        <v>2191</v>
      </c>
      <c r="K653" s="26"/>
      <c r="L653" s="26"/>
      <c r="M653" s="26"/>
      <c r="N653" s="26"/>
      <c r="O653" s="26"/>
      <c r="P653" s="26">
        <v>0</v>
      </c>
      <c r="Q653" s="26">
        <v>1</v>
      </c>
      <c r="R653" s="26">
        <v>108397</v>
      </c>
      <c r="S653" s="27">
        <v>46063.645358796297</v>
      </c>
      <c r="T653" s="26">
        <v>577700</v>
      </c>
      <c r="U653" s="26">
        <v>577700</v>
      </c>
      <c r="V653" s="26">
        <v>0</v>
      </c>
      <c r="W653" s="26">
        <v>559336</v>
      </c>
      <c r="X653" s="26">
        <v>577700</v>
      </c>
      <c r="Y653" s="26">
        <v>62969300</v>
      </c>
      <c r="Z653" s="26"/>
      <c r="AA653" s="26"/>
    </row>
    <row r="654" spans="1:27" ht="15.75" hidden="1" thickBot="1" x14ac:dyDescent="0.3">
      <c r="A654" s="23">
        <v>644</v>
      </c>
      <c r="B654" s="22" t="s">
        <v>2844</v>
      </c>
      <c r="C654" s="25">
        <v>126</v>
      </c>
      <c r="D654" s="26">
        <v>2026</v>
      </c>
      <c r="E654" s="26">
        <v>20260510</v>
      </c>
      <c r="F654" s="26" t="s">
        <v>2189</v>
      </c>
      <c r="G654" s="26" t="s">
        <v>2224</v>
      </c>
      <c r="H654" s="26">
        <v>3081067</v>
      </c>
      <c r="I654" s="26">
        <v>4.8499999999999996</v>
      </c>
      <c r="J654" s="26" t="s">
        <v>2191</v>
      </c>
      <c r="K654" s="26"/>
      <c r="L654" s="26"/>
      <c r="M654" s="26"/>
      <c r="N654" s="26"/>
      <c r="O654" s="26"/>
      <c r="P654" s="26">
        <v>0</v>
      </c>
      <c r="Q654" s="26">
        <v>1</v>
      </c>
      <c r="R654" s="26">
        <v>108989</v>
      </c>
      <c r="S654" s="27">
        <v>46072.358784722222</v>
      </c>
      <c r="T654" s="26">
        <v>3081067</v>
      </c>
      <c r="U654" s="26">
        <v>3081067</v>
      </c>
      <c r="V654" s="26">
        <v>0</v>
      </c>
      <c r="W654" s="26">
        <v>2980401</v>
      </c>
      <c r="X654" s="26">
        <v>3081067</v>
      </c>
      <c r="Y654" s="26">
        <v>60465933</v>
      </c>
      <c r="Z654" s="26"/>
      <c r="AA654" s="26"/>
    </row>
    <row r="655" spans="1:27" ht="15.75" hidden="1" thickBot="1" x14ac:dyDescent="0.3">
      <c r="A655" s="23">
        <v>645</v>
      </c>
      <c r="B655" s="22" t="s">
        <v>2845</v>
      </c>
      <c r="C655" s="25">
        <v>126</v>
      </c>
      <c r="D655" s="26">
        <v>2026</v>
      </c>
      <c r="E655" s="26">
        <v>20260743</v>
      </c>
      <c r="F655" s="26" t="s">
        <v>2189</v>
      </c>
      <c r="G655" s="26" t="s">
        <v>2224</v>
      </c>
      <c r="H655" s="26">
        <v>1329667</v>
      </c>
      <c r="I655" s="26">
        <v>3.03</v>
      </c>
      <c r="J655" s="26" t="s">
        <v>2191</v>
      </c>
      <c r="K655" s="26"/>
      <c r="L655" s="26"/>
      <c r="M655" s="26"/>
      <c r="N655" s="26"/>
      <c r="O655" s="26"/>
      <c r="P655" s="26">
        <v>0</v>
      </c>
      <c r="Q655" s="26">
        <v>1</v>
      </c>
      <c r="R655" s="26">
        <v>108872</v>
      </c>
      <c r="S655" s="27">
        <v>46071.798483796294</v>
      </c>
      <c r="T655" s="26">
        <v>1329667</v>
      </c>
      <c r="U655" s="26">
        <v>1329667</v>
      </c>
      <c r="V655" s="26">
        <v>0</v>
      </c>
      <c r="W655" s="26">
        <v>1287515</v>
      </c>
      <c r="X655" s="26">
        <v>1329667</v>
      </c>
      <c r="Y655" s="26">
        <v>42549333</v>
      </c>
      <c r="Z655" s="26"/>
      <c r="AA655" s="26"/>
    </row>
    <row r="656" spans="1:27" ht="15.75" hidden="1" thickBot="1" x14ac:dyDescent="0.3">
      <c r="A656" s="23">
        <v>646</v>
      </c>
      <c r="B656" s="22" t="s">
        <v>2846</v>
      </c>
      <c r="C656" s="25">
        <v>126</v>
      </c>
      <c r="D656" s="26">
        <v>2026</v>
      </c>
      <c r="E656" s="26">
        <v>20260073</v>
      </c>
      <c r="F656" s="26" t="s">
        <v>2189</v>
      </c>
      <c r="G656" s="26" t="s">
        <v>2224</v>
      </c>
      <c r="H656" s="26">
        <v>2188200</v>
      </c>
      <c r="I656" s="26">
        <v>3.33</v>
      </c>
      <c r="J656" s="26" t="s">
        <v>2191</v>
      </c>
      <c r="K656" s="26"/>
      <c r="L656" s="26"/>
      <c r="M656" s="26"/>
      <c r="N656" s="26"/>
      <c r="O656" s="26"/>
      <c r="P656" s="26">
        <v>0</v>
      </c>
      <c r="Q656" s="26">
        <v>1</v>
      </c>
      <c r="R656" s="26">
        <v>108553</v>
      </c>
      <c r="S656" s="27">
        <v>46066.617280092592</v>
      </c>
      <c r="T656" s="26">
        <v>2188200</v>
      </c>
      <c r="U656" s="26">
        <v>2188200</v>
      </c>
      <c r="V656" s="26">
        <v>0</v>
      </c>
      <c r="W656" s="26">
        <v>2118644</v>
      </c>
      <c r="X656" s="26">
        <v>2188200</v>
      </c>
      <c r="Y656" s="26">
        <v>63457800</v>
      </c>
      <c r="Z656" s="26"/>
      <c r="AA656" s="26"/>
    </row>
    <row r="657" spans="1:27" ht="15.75" hidden="1" thickBot="1" x14ac:dyDescent="0.3">
      <c r="A657" s="23">
        <v>647</v>
      </c>
      <c r="B657" s="22" t="s">
        <v>2847</v>
      </c>
      <c r="C657" s="25">
        <v>126</v>
      </c>
      <c r="D657" s="26">
        <v>2026</v>
      </c>
      <c r="E657" s="26">
        <v>20260739</v>
      </c>
      <c r="F657" s="26" t="s">
        <v>2189</v>
      </c>
      <c r="G657" s="26" t="s">
        <v>2224</v>
      </c>
      <c r="H657" s="26">
        <v>2118233</v>
      </c>
      <c r="I657" s="26">
        <v>3.33</v>
      </c>
      <c r="J657" s="26" t="s">
        <v>2191</v>
      </c>
      <c r="K657" s="26"/>
      <c r="L657" s="26"/>
      <c r="M657" s="26"/>
      <c r="N657" s="26"/>
      <c r="O657" s="26"/>
      <c r="P657" s="26">
        <v>0</v>
      </c>
      <c r="Q657" s="26">
        <v>1</v>
      </c>
      <c r="R657" s="26">
        <v>108817</v>
      </c>
      <c r="S657" s="27">
        <v>46070.497164351851</v>
      </c>
      <c r="T657" s="26">
        <v>2118233</v>
      </c>
      <c r="U657" s="26">
        <v>2118233</v>
      </c>
      <c r="V657" s="26">
        <v>0</v>
      </c>
      <c r="W657" s="26">
        <v>2010920</v>
      </c>
      <c r="X657" s="26">
        <v>2118233</v>
      </c>
      <c r="Y657" s="26">
        <v>61428767</v>
      </c>
      <c r="Z657" s="26"/>
      <c r="AA657" s="26"/>
    </row>
    <row r="658" spans="1:27" ht="15.75" hidden="1" thickBot="1" x14ac:dyDescent="0.3">
      <c r="A658" s="23">
        <v>648</v>
      </c>
      <c r="B658" s="22" t="s">
        <v>2848</v>
      </c>
      <c r="C658" s="25">
        <v>126</v>
      </c>
      <c r="D658" s="26">
        <v>2026</v>
      </c>
      <c r="E658" s="26">
        <v>20260335</v>
      </c>
      <c r="F658" s="26" t="s">
        <v>2189</v>
      </c>
      <c r="G658" s="26" t="s">
        <v>2281</v>
      </c>
      <c r="H658" s="26">
        <v>812533</v>
      </c>
      <c r="I658" s="26">
        <v>2.81</v>
      </c>
      <c r="J658" s="26" t="s">
        <v>2191</v>
      </c>
      <c r="K658" s="26"/>
      <c r="L658" s="26"/>
      <c r="M658" s="26"/>
      <c r="N658" s="26"/>
      <c r="O658" s="26"/>
      <c r="P658" s="26">
        <v>0</v>
      </c>
      <c r="Q658" s="26">
        <v>1</v>
      </c>
      <c r="R658" s="26">
        <v>108158</v>
      </c>
      <c r="S658" s="27">
        <v>46062.35119212963</v>
      </c>
      <c r="T658" s="26">
        <v>812533</v>
      </c>
      <c r="U658" s="26">
        <v>812533</v>
      </c>
      <c r="V658" s="26">
        <v>0</v>
      </c>
      <c r="W658" s="26">
        <v>785655</v>
      </c>
      <c r="X658" s="26">
        <v>812533</v>
      </c>
      <c r="Y658" s="26">
        <v>28133967</v>
      </c>
      <c r="Z658" s="26"/>
      <c r="AA658" s="26"/>
    </row>
    <row r="659" spans="1:27" ht="15.75" hidden="1" thickBot="1" x14ac:dyDescent="0.3">
      <c r="A659" s="23">
        <v>649</v>
      </c>
      <c r="B659" s="22" t="s">
        <v>2849</v>
      </c>
      <c r="C659" s="25">
        <v>126</v>
      </c>
      <c r="D659" s="26">
        <v>2026</v>
      </c>
      <c r="E659" s="26">
        <v>20260754</v>
      </c>
      <c r="F659" s="26" t="s">
        <v>2189</v>
      </c>
      <c r="G659" s="26" t="s">
        <v>2224</v>
      </c>
      <c r="H659" s="26">
        <v>1329667</v>
      </c>
      <c r="I659" s="26">
        <v>3.03</v>
      </c>
      <c r="J659" s="26" t="s">
        <v>2191</v>
      </c>
      <c r="K659" s="26"/>
      <c r="L659" s="26"/>
      <c r="M659" s="26"/>
      <c r="N659" s="26"/>
      <c r="O659" s="26"/>
      <c r="P659" s="26">
        <v>0</v>
      </c>
      <c r="Q659" s="26">
        <v>1</v>
      </c>
      <c r="R659" s="26">
        <v>108826</v>
      </c>
      <c r="S659" s="27">
        <v>46070.459513888891</v>
      </c>
      <c r="T659" s="26">
        <v>1329667</v>
      </c>
      <c r="U659" s="26">
        <v>1329667</v>
      </c>
      <c r="V659" s="26">
        <v>0</v>
      </c>
      <c r="W659" s="26">
        <v>1287515</v>
      </c>
      <c r="X659" s="26">
        <v>1329667</v>
      </c>
      <c r="Y659" s="26">
        <v>42549333</v>
      </c>
      <c r="Z659" s="26"/>
      <c r="AA659" s="26"/>
    </row>
    <row r="660" spans="1:27" ht="15.75" hidden="1" thickBot="1" x14ac:dyDescent="0.3">
      <c r="A660" s="23">
        <v>650</v>
      </c>
      <c r="B660" s="22" t="s">
        <v>2850</v>
      </c>
      <c r="C660" s="25">
        <v>126</v>
      </c>
      <c r="D660" s="26">
        <v>2026</v>
      </c>
      <c r="E660" s="26">
        <v>20260490</v>
      </c>
      <c r="F660" s="26" t="s">
        <v>2189</v>
      </c>
      <c r="G660" s="26" t="s">
        <v>2224</v>
      </c>
      <c r="H660" s="26">
        <v>1462633</v>
      </c>
      <c r="I660" s="26">
        <v>3.33</v>
      </c>
      <c r="J660" s="26" t="s">
        <v>2191</v>
      </c>
      <c r="K660" s="26"/>
      <c r="L660" s="26"/>
      <c r="M660" s="26"/>
      <c r="N660" s="26"/>
      <c r="O660" s="26"/>
      <c r="P660" s="26">
        <v>0</v>
      </c>
      <c r="Q660" s="26">
        <v>1</v>
      </c>
      <c r="R660" s="26">
        <v>108977</v>
      </c>
      <c r="S660" s="27">
        <v>46072.379502314812</v>
      </c>
      <c r="T660" s="26">
        <v>1462633</v>
      </c>
      <c r="U660" s="26">
        <v>1462633</v>
      </c>
      <c r="V660" s="26">
        <v>0</v>
      </c>
      <c r="W660" s="26">
        <v>1416265</v>
      </c>
      <c r="X660" s="26">
        <v>1462633</v>
      </c>
      <c r="Y660" s="26">
        <v>42416367</v>
      </c>
      <c r="Z660" s="26"/>
      <c r="AA660" s="26"/>
    </row>
    <row r="661" spans="1:27" ht="15.75" hidden="1" thickBot="1" x14ac:dyDescent="0.3">
      <c r="A661" s="23">
        <v>651</v>
      </c>
      <c r="B661" s="22" t="s">
        <v>2851</v>
      </c>
      <c r="C661" s="25">
        <v>126</v>
      </c>
      <c r="D661" s="26">
        <v>2026</v>
      </c>
      <c r="E661" s="26">
        <v>20260197</v>
      </c>
      <c r="F661" s="26" t="s">
        <v>2189</v>
      </c>
      <c r="G661" s="26" t="s">
        <v>2224</v>
      </c>
      <c r="H661" s="26">
        <v>4793067</v>
      </c>
      <c r="I661" s="26">
        <v>7.33</v>
      </c>
      <c r="J661" s="26" t="s">
        <v>2191</v>
      </c>
      <c r="K661" s="26"/>
      <c r="L661" s="26"/>
      <c r="M661" s="26"/>
      <c r="N661" s="26"/>
      <c r="O661" s="26"/>
      <c r="P661" s="26">
        <v>0</v>
      </c>
      <c r="Q661" s="26">
        <v>1</v>
      </c>
      <c r="R661" s="26">
        <v>108345</v>
      </c>
      <c r="S661" s="27">
        <v>46063.391111111108</v>
      </c>
      <c r="T661" s="26">
        <v>4793067</v>
      </c>
      <c r="U661" s="26">
        <v>4793067</v>
      </c>
      <c r="V661" s="26">
        <v>0</v>
      </c>
      <c r="W661" s="26">
        <v>4640712</v>
      </c>
      <c r="X661" s="26">
        <v>4793067</v>
      </c>
      <c r="Y661" s="26">
        <v>60566933</v>
      </c>
      <c r="Z661" s="26"/>
      <c r="AA661" s="26"/>
    </row>
    <row r="662" spans="1:27" ht="15.75" hidden="1" thickBot="1" x14ac:dyDescent="0.3">
      <c r="A662" s="23">
        <v>652</v>
      </c>
      <c r="B662" s="22" t="s">
        <v>2852</v>
      </c>
      <c r="C662" s="25">
        <v>126</v>
      </c>
      <c r="D662" s="26">
        <v>2026</v>
      </c>
      <c r="E662" s="26">
        <v>20260167</v>
      </c>
      <c r="F662" s="26" t="s">
        <v>2189</v>
      </c>
      <c r="G662" s="26" t="s">
        <v>2224</v>
      </c>
      <c r="H662" s="26">
        <v>4376400</v>
      </c>
      <c r="I662" s="26">
        <v>5.71</v>
      </c>
      <c r="J662" s="26" t="s">
        <v>2191</v>
      </c>
      <c r="K662" s="26"/>
      <c r="L662" s="26"/>
      <c r="M662" s="26"/>
      <c r="N662" s="26"/>
      <c r="O662" s="26"/>
      <c r="P662" s="26">
        <v>0</v>
      </c>
      <c r="Q662" s="26">
        <v>1</v>
      </c>
      <c r="R662" s="26">
        <v>108365</v>
      </c>
      <c r="S662" s="27">
        <v>46063.408865740741</v>
      </c>
      <c r="T662" s="26">
        <v>4376400</v>
      </c>
      <c r="U662" s="26">
        <v>4376400</v>
      </c>
      <c r="V662" s="26">
        <v>0</v>
      </c>
      <c r="W662" s="26">
        <v>4233411</v>
      </c>
      <c r="X662" s="26">
        <v>4376400</v>
      </c>
      <c r="Y662" s="26">
        <v>72210600</v>
      </c>
      <c r="Z662" s="26"/>
      <c r="AA662" s="26"/>
    </row>
    <row r="663" spans="1:27" ht="15.75" hidden="1" thickBot="1" x14ac:dyDescent="0.3">
      <c r="A663" s="23">
        <v>653</v>
      </c>
      <c r="B663" s="22" t="s">
        <v>2853</v>
      </c>
      <c r="C663" s="25">
        <v>126</v>
      </c>
      <c r="D663" s="26">
        <v>2026</v>
      </c>
      <c r="E663" s="26">
        <v>20260714</v>
      </c>
      <c r="F663" s="26" t="s">
        <v>2189</v>
      </c>
      <c r="G663" s="26" t="s">
        <v>2224</v>
      </c>
      <c r="H663" s="26">
        <v>2431333</v>
      </c>
      <c r="I663" s="26">
        <v>3.17</v>
      </c>
      <c r="J663" s="26" t="s">
        <v>2191</v>
      </c>
      <c r="K663" s="26"/>
      <c r="L663" s="26"/>
      <c r="M663" s="26"/>
      <c r="N663" s="26"/>
      <c r="O663" s="26"/>
      <c r="P663" s="26">
        <v>0</v>
      </c>
      <c r="Q663" s="26">
        <v>1</v>
      </c>
      <c r="R663" s="26">
        <v>108829</v>
      </c>
      <c r="S663" s="27">
        <v>46070.474675925929</v>
      </c>
      <c r="T663" s="26">
        <v>2431333</v>
      </c>
      <c r="U663" s="26">
        <v>2431333</v>
      </c>
      <c r="V663" s="26">
        <v>0</v>
      </c>
      <c r="W663" s="26">
        <v>2354048</v>
      </c>
      <c r="X663" s="26">
        <v>2431333</v>
      </c>
      <c r="Y663" s="26">
        <v>74155667</v>
      </c>
      <c r="Z663" s="26"/>
      <c r="AA663" s="26"/>
    </row>
    <row r="664" spans="1:27" ht="15.75" hidden="1" thickBot="1" x14ac:dyDescent="0.3">
      <c r="A664" s="23">
        <v>654</v>
      </c>
      <c r="B664" s="22" t="s">
        <v>2854</v>
      </c>
      <c r="C664" s="25">
        <v>126</v>
      </c>
      <c r="D664" s="26">
        <v>2026</v>
      </c>
      <c r="E664" s="26">
        <v>20260491</v>
      </c>
      <c r="F664" s="26" t="s">
        <v>2189</v>
      </c>
      <c r="G664" s="26" t="s">
        <v>2224</v>
      </c>
      <c r="H664" s="26">
        <v>2127467</v>
      </c>
      <c r="I664" s="26">
        <v>4.8499999999999996</v>
      </c>
      <c r="J664" s="26" t="s">
        <v>2191</v>
      </c>
      <c r="K664" s="26"/>
      <c r="L664" s="26"/>
      <c r="M664" s="26"/>
      <c r="N664" s="26"/>
      <c r="O664" s="26"/>
      <c r="P664" s="26">
        <v>0</v>
      </c>
      <c r="Q664" s="26">
        <v>1</v>
      </c>
      <c r="R664" s="26">
        <v>108804</v>
      </c>
      <c r="S664" s="27">
        <v>46070.430231481485</v>
      </c>
      <c r="T664" s="26">
        <v>2127467</v>
      </c>
      <c r="U664" s="26">
        <v>2127467</v>
      </c>
      <c r="V664" s="26">
        <v>0</v>
      </c>
      <c r="W664" s="26">
        <v>2060023</v>
      </c>
      <c r="X664" s="26">
        <v>2127467</v>
      </c>
      <c r="Y664" s="26">
        <v>41751533</v>
      </c>
      <c r="Z664" s="26"/>
      <c r="AA664" s="26"/>
    </row>
    <row r="665" spans="1:27" ht="15.75" hidden="1" thickBot="1" x14ac:dyDescent="0.3">
      <c r="A665" s="23">
        <v>655</v>
      </c>
      <c r="B665" s="22" t="s">
        <v>2855</v>
      </c>
      <c r="C665" s="25">
        <v>126</v>
      </c>
      <c r="D665" s="26">
        <v>2026</v>
      </c>
      <c r="E665" s="26">
        <v>20260182</v>
      </c>
      <c r="F665" s="26" t="s">
        <v>2189</v>
      </c>
      <c r="G665" s="26" t="s">
        <v>2224</v>
      </c>
      <c r="H665" s="26">
        <v>2590800</v>
      </c>
      <c r="I665" s="26">
        <v>3.33</v>
      </c>
      <c r="J665" s="26" t="s">
        <v>2191</v>
      </c>
      <c r="K665" s="26"/>
      <c r="L665" s="26"/>
      <c r="M665" s="26"/>
      <c r="N665" s="26"/>
      <c r="O665" s="26"/>
      <c r="P665" s="26">
        <v>0</v>
      </c>
      <c r="Q665" s="26">
        <v>1</v>
      </c>
      <c r="R665" s="26">
        <v>108395</v>
      </c>
      <c r="S665" s="27">
        <v>46063.642453703702</v>
      </c>
      <c r="T665" s="26">
        <v>2590800</v>
      </c>
      <c r="U665" s="26">
        <v>2590800</v>
      </c>
      <c r="V665" s="26">
        <v>0</v>
      </c>
      <c r="W665" s="26">
        <v>2505462</v>
      </c>
      <c r="X665" s="26">
        <v>2590800</v>
      </c>
      <c r="Y665" s="26">
        <v>75133200</v>
      </c>
      <c r="Z665" s="26"/>
      <c r="AA665" s="26"/>
    </row>
    <row r="666" spans="1:27" ht="15.75" hidden="1" thickBot="1" x14ac:dyDescent="0.3">
      <c r="A666" s="23">
        <v>656</v>
      </c>
      <c r="B666" s="22" t="s">
        <v>2856</v>
      </c>
      <c r="C666" s="25">
        <v>126</v>
      </c>
      <c r="D666" s="26">
        <v>2026</v>
      </c>
      <c r="E666" s="26">
        <v>20260545</v>
      </c>
      <c r="F666" s="26" t="s">
        <v>2189</v>
      </c>
      <c r="G666" s="26" t="s">
        <v>2224</v>
      </c>
      <c r="H666" s="26">
        <v>577700</v>
      </c>
      <c r="I666" s="26">
        <v>0.91</v>
      </c>
      <c r="J666" s="26" t="s">
        <v>2191</v>
      </c>
      <c r="K666" s="26"/>
      <c r="L666" s="26"/>
      <c r="M666" s="26"/>
      <c r="N666" s="26"/>
      <c r="O666" s="26"/>
      <c r="P666" s="26">
        <v>0</v>
      </c>
      <c r="Q666" s="26">
        <v>1</v>
      </c>
      <c r="R666" s="26">
        <v>108909</v>
      </c>
      <c r="S666" s="27">
        <v>46072.339305555557</v>
      </c>
      <c r="T666" s="26">
        <v>577700</v>
      </c>
      <c r="U666" s="26">
        <v>577700</v>
      </c>
      <c r="V666" s="26">
        <v>0</v>
      </c>
      <c r="W666" s="26">
        <v>559336</v>
      </c>
      <c r="X666" s="26">
        <v>577700</v>
      </c>
      <c r="Y666" s="26">
        <v>62969300</v>
      </c>
      <c r="Z666" s="26"/>
      <c r="AA666" s="26"/>
    </row>
    <row r="667" spans="1:27" ht="15.75" hidden="1" thickBot="1" x14ac:dyDescent="0.3">
      <c r="A667" s="23">
        <v>657</v>
      </c>
      <c r="B667" s="22" t="s">
        <v>2857</v>
      </c>
      <c r="C667" s="25">
        <v>126</v>
      </c>
      <c r="D667" s="26">
        <v>2026</v>
      </c>
      <c r="E667" s="26">
        <v>20260860</v>
      </c>
      <c r="F667" s="26" t="s">
        <v>2189</v>
      </c>
      <c r="G667" s="26" t="s">
        <v>2224</v>
      </c>
      <c r="H667" s="26">
        <v>2310800</v>
      </c>
      <c r="I667" s="26">
        <v>4.4400000000000004</v>
      </c>
      <c r="J667" s="26" t="s">
        <v>2191</v>
      </c>
      <c r="K667" s="26"/>
      <c r="L667" s="26"/>
      <c r="M667" s="26"/>
      <c r="N667" s="26"/>
      <c r="O667" s="26"/>
      <c r="P667" s="26">
        <v>0</v>
      </c>
      <c r="Q667" s="26">
        <v>1</v>
      </c>
      <c r="R667" s="26">
        <v>108784</v>
      </c>
      <c r="S667" s="27">
        <v>46070.408935185187</v>
      </c>
      <c r="T667" s="26">
        <v>2310800</v>
      </c>
      <c r="U667" s="26">
        <v>2310800</v>
      </c>
      <c r="V667" s="26">
        <v>0</v>
      </c>
      <c r="W667" s="26">
        <v>2235300</v>
      </c>
      <c r="X667" s="26">
        <v>2310800</v>
      </c>
      <c r="Y667" s="26">
        <v>49682200</v>
      </c>
      <c r="Z667" s="26"/>
      <c r="AA667" s="26"/>
    </row>
    <row r="668" spans="1:27" ht="15.75" hidden="1" thickBot="1" x14ac:dyDescent="0.3">
      <c r="A668" s="23">
        <v>658</v>
      </c>
      <c r="B668" s="22" t="s">
        <v>2858</v>
      </c>
      <c r="C668" s="25">
        <v>126</v>
      </c>
      <c r="D668" s="26">
        <v>2026</v>
      </c>
      <c r="E668" s="26">
        <v>20260489</v>
      </c>
      <c r="F668" s="26" t="s">
        <v>2189</v>
      </c>
      <c r="G668" s="26" t="s">
        <v>2224</v>
      </c>
      <c r="H668" s="26">
        <v>2127467</v>
      </c>
      <c r="I668" s="26">
        <v>4.8499999999999996</v>
      </c>
      <c r="J668" s="26" t="s">
        <v>2191</v>
      </c>
      <c r="K668" s="26"/>
      <c r="L668" s="26"/>
      <c r="M668" s="26"/>
      <c r="N668" s="26"/>
      <c r="O668" s="26"/>
      <c r="P668" s="26">
        <v>0</v>
      </c>
      <c r="Q668" s="26">
        <v>1</v>
      </c>
      <c r="R668" s="26">
        <v>108708</v>
      </c>
      <c r="S668" s="27">
        <v>46070.398055555554</v>
      </c>
      <c r="T668" s="26">
        <v>2127467</v>
      </c>
      <c r="U668" s="26">
        <v>2127467</v>
      </c>
      <c r="V668" s="26">
        <v>0</v>
      </c>
      <c r="W668" s="26">
        <v>2060023</v>
      </c>
      <c r="X668" s="26">
        <v>2127467</v>
      </c>
      <c r="Y668" s="26">
        <v>41751533</v>
      </c>
      <c r="Z668" s="26"/>
      <c r="AA668" s="26"/>
    </row>
    <row r="669" spans="1:27" ht="15.75" hidden="1" thickBot="1" x14ac:dyDescent="0.3">
      <c r="A669" s="23">
        <v>659</v>
      </c>
      <c r="B669" s="22" t="s">
        <v>2859</v>
      </c>
      <c r="C669" s="25">
        <v>126</v>
      </c>
      <c r="D669" s="26">
        <v>2026</v>
      </c>
      <c r="E669" s="26">
        <v>20260664</v>
      </c>
      <c r="F669" s="26" t="s">
        <v>2189</v>
      </c>
      <c r="G669" s="26" t="s">
        <v>2224</v>
      </c>
      <c r="H669" s="26">
        <v>2917600</v>
      </c>
      <c r="I669" s="26">
        <v>3.81</v>
      </c>
      <c r="J669" s="26" t="s">
        <v>2191</v>
      </c>
      <c r="K669" s="26"/>
      <c r="L669" s="26"/>
      <c r="M669" s="26"/>
      <c r="N669" s="26"/>
      <c r="O669" s="26"/>
      <c r="P669" s="26">
        <v>0</v>
      </c>
      <c r="Q669" s="26">
        <v>1</v>
      </c>
      <c r="R669" s="26">
        <v>108704</v>
      </c>
      <c r="S669" s="27">
        <v>46070.394560185188</v>
      </c>
      <c r="T669" s="26">
        <v>2917600</v>
      </c>
      <c r="U669" s="26">
        <v>2917600</v>
      </c>
      <c r="V669" s="26">
        <v>0</v>
      </c>
      <c r="W669" s="26">
        <v>2824859</v>
      </c>
      <c r="X669" s="26">
        <v>2917600</v>
      </c>
      <c r="Y669" s="26">
        <v>73669400</v>
      </c>
      <c r="Z669" s="26"/>
      <c r="AA669" s="26"/>
    </row>
    <row r="670" spans="1:27" ht="15.75" hidden="1" thickBot="1" x14ac:dyDescent="0.3">
      <c r="A670" s="23">
        <v>660</v>
      </c>
      <c r="B670" s="22" t="s">
        <v>2860</v>
      </c>
      <c r="C670" s="25">
        <v>126</v>
      </c>
      <c r="D670" s="26">
        <v>2026</v>
      </c>
      <c r="E670" s="26">
        <v>20260204</v>
      </c>
      <c r="F670" s="26" t="s">
        <v>2189</v>
      </c>
      <c r="G670" s="26" t="s">
        <v>2281</v>
      </c>
      <c r="H670" s="26">
        <v>1262400</v>
      </c>
      <c r="I670" s="26">
        <v>3.64</v>
      </c>
      <c r="J670" s="26" t="s">
        <v>2191</v>
      </c>
      <c r="K670" s="26"/>
      <c r="L670" s="26"/>
      <c r="M670" s="26"/>
      <c r="N670" s="26"/>
      <c r="O670" s="26"/>
      <c r="P670" s="26">
        <v>0</v>
      </c>
      <c r="Q670" s="26">
        <v>1</v>
      </c>
      <c r="R670" s="26">
        <v>108340</v>
      </c>
      <c r="S670" s="27">
        <v>46063.388819444444</v>
      </c>
      <c r="T670" s="26">
        <v>1262400</v>
      </c>
      <c r="U670" s="26">
        <v>1262400</v>
      </c>
      <c r="V670" s="26">
        <v>0</v>
      </c>
      <c r="W670" s="26">
        <v>1220573</v>
      </c>
      <c r="X670" s="26">
        <v>1262400</v>
      </c>
      <c r="Y670" s="26">
        <v>33453600</v>
      </c>
      <c r="Z670" s="26"/>
      <c r="AA670" s="26"/>
    </row>
    <row r="671" spans="1:27" ht="15.75" hidden="1" thickBot="1" x14ac:dyDescent="0.3">
      <c r="A671" s="23">
        <v>661</v>
      </c>
      <c r="B671" s="22" t="s">
        <v>2861</v>
      </c>
      <c r="C671" s="25">
        <v>126</v>
      </c>
      <c r="D671" s="26">
        <v>2026</v>
      </c>
      <c r="E671" s="26">
        <v>20260555</v>
      </c>
      <c r="F671" s="26" t="s">
        <v>2189</v>
      </c>
      <c r="G671" s="26" t="s">
        <v>2224</v>
      </c>
      <c r="H671" s="26">
        <v>5398933</v>
      </c>
      <c r="I671" s="26">
        <v>5.08</v>
      </c>
      <c r="J671" s="26" t="s">
        <v>2191</v>
      </c>
      <c r="K671" s="26"/>
      <c r="L671" s="26"/>
      <c r="M671" s="26"/>
      <c r="N671" s="26"/>
      <c r="O671" s="26"/>
      <c r="P671" s="26">
        <v>0</v>
      </c>
      <c r="Q671" s="26">
        <v>1</v>
      </c>
      <c r="R671" s="26">
        <v>108719</v>
      </c>
      <c r="S671" s="27">
        <v>46070.442025462966</v>
      </c>
      <c r="T671" s="26">
        <v>5398933</v>
      </c>
      <c r="U671" s="26">
        <v>5398933</v>
      </c>
      <c r="V671" s="26">
        <v>0</v>
      </c>
      <c r="W671" s="26">
        <v>5053480</v>
      </c>
      <c r="X671" s="26">
        <v>5398933</v>
      </c>
      <c r="Y671" s="26">
        <v>100892567</v>
      </c>
      <c r="Z671" s="26"/>
      <c r="AA671" s="26"/>
    </row>
    <row r="672" spans="1:27" ht="15.75" hidden="1" thickBot="1" x14ac:dyDescent="0.3">
      <c r="A672" s="23">
        <v>662</v>
      </c>
      <c r="B672" s="22" t="s">
        <v>2862</v>
      </c>
      <c r="C672" s="25">
        <v>126</v>
      </c>
      <c r="D672" s="26">
        <v>2026</v>
      </c>
      <c r="E672" s="26">
        <v>20260710</v>
      </c>
      <c r="F672" s="26" t="s">
        <v>2189</v>
      </c>
      <c r="G672" s="26" t="s">
        <v>2224</v>
      </c>
      <c r="H672" s="26">
        <v>1672000</v>
      </c>
      <c r="I672" s="26">
        <v>3.03</v>
      </c>
      <c r="J672" s="26" t="s">
        <v>2191</v>
      </c>
      <c r="K672" s="26"/>
      <c r="L672" s="26"/>
      <c r="M672" s="26"/>
      <c r="N672" s="26"/>
      <c r="O672" s="26"/>
      <c r="P672" s="26">
        <v>0</v>
      </c>
      <c r="Q672" s="26">
        <v>1</v>
      </c>
      <c r="R672" s="26">
        <v>108812</v>
      </c>
      <c r="S672" s="27">
        <v>46070.441203703704</v>
      </c>
      <c r="T672" s="26">
        <v>1672000</v>
      </c>
      <c r="U672" s="26">
        <v>1672000</v>
      </c>
      <c r="V672" s="26">
        <v>0</v>
      </c>
      <c r="W672" s="26">
        <v>1619978</v>
      </c>
      <c r="X672" s="26">
        <v>1672000</v>
      </c>
      <c r="Y672" s="26">
        <v>53504000</v>
      </c>
      <c r="Z672" s="26"/>
      <c r="AA672" s="26"/>
    </row>
    <row r="673" spans="1:27" ht="15.75" hidden="1" thickBot="1" x14ac:dyDescent="0.3">
      <c r="A673" s="23">
        <v>663</v>
      </c>
      <c r="B673" s="22" t="s">
        <v>2863</v>
      </c>
      <c r="C673" s="25">
        <v>126</v>
      </c>
      <c r="D673" s="26">
        <v>2026</v>
      </c>
      <c r="E673" s="26">
        <v>20260709</v>
      </c>
      <c r="F673" s="26" t="s">
        <v>2189</v>
      </c>
      <c r="G673" s="26" t="s">
        <v>2224</v>
      </c>
      <c r="H673" s="26">
        <v>1672000</v>
      </c>
      <c r="I673" s="26">
        <v>3.03</v>
      </c>
      <c r="J673" s="26" t="s">
        <v>2191</v>
      </c>
      <c r="K673" s="26"/>
      <c r="L673" s="26"/>
      <c r="M673" s="26"/>
      <c r="N673" s="26"/>
      <c r="O673" s="26"/>
      <c r="P673" s="26">
        <v>0</v>
      </c>
      <c r="Q673" s="26">
        <v>1</v>
      </c>
      <c r="R673" s="26">
        <v>108818</v>
      </c>
      <c r="S673" s="27">
        <v>46070.501215277778</v>
      </c>
      <c r="T673" s="26">
        <v>1672000</v>
      </c>
      <c r="U673" s="26">
        <v>1672000</v>
      </c>
      <c r="V673" s="26">
        <v>0</v>
      </c>
      <c r="W673" s="26">
        <v>1618852</v>
      </c>
      <c r="X673" s="26">
        <v>1672000</v>
      </c>
      <c r="Y673" s="26">
        <v>53504000</v>
      </c>
      <c r="Z673" s="26"/>
      <c r="AA673" s="26"/>
    </row>
    <row r="674" spans="1:27" ht="15.75" hidden="1" thickBot="1" x14ac:dyDescent="0.3">
      <c r="A674" s="23">
        <v>664</v>
      </c>
      <c r="B674" s="22" t="s">
        <v>2864</v>
      </c>
      <c r="C674" s="25">
        <v>126</v>
      </c>
      <c r="D674" s="26">
        <v>2026</v>
      </c>
      <c r="E674" s="26">
        <v>20260541</v>
      </c>
      <c r="F674" s="26" t="s">
        <v>2189</v>
      </c>
      <c r="G674" s="26" t="s">
        <v>2224</v>
      </c>
      <c r="H674" s="26">
        <v>2006400</v>
      </c>
      <c r="I674" s="26">
        <v>3.64</v>
      </c>
      <c r="J674" s="26" t="s">
        <v>2191</v>
      </c>
      <c r="K674" s="26"/>
      <c r="L674" s="26"/>
      <c r="M674" s="26"/>
      <c r="N674" s="26"/>
      <c r="O674" s="26"/>
      <c r="P674" s="26">
        <v>0</v>
      </c>
      <c r="Q674" s="26">
        <v>1</v>
      </c>
      <c r="R674" s="26">
        <v>108869</v>
      </c>
      <c r="S674" s="27">
        <v>46071.790335648147</v>
      </c>
      <c r="T674" s="26">
        <v>2006400</v>
      </c>
      <c r="U674" s="26">
        <v>2006400</v>
      </c>
      <c r="V674" s="26">
        <v>0</v>
      </c>
      <c r="W674" s="26">
        <v>1940845</v>
      </c>
      <c r="X674" s="26">
        <v>2006400</v>
      </c>
      <c r="Y674" s="26">
        <v>53169600</v>
      </c>
      <c r="Z674" s="26"/>
      <c r="AA674" s="26"/>
    </row>
    <row r="675" spans="1:27" ht="15.75" hidden="1" thickBot="1" x14ac:dyDescent="0.3">
      <c r="A675" s="23">
        <v>665</v>
      </c>
      <c r="B675" s="22" t="s">
        <v>2865</v>
      </c>
      <c r="C675" s="25">
        <v>126</v>
      </c>
      <c r="D675" s="26">
        <v>2026</v>
      </c>
      <c r="E675" s="26">
        <v>20260963</v>
      </c>
      <c r="F675" s="26" t="s">
        <v>2189</v>
      </c>
      <c r="G675" s="26" t="s">
        <v>2224</v>
      </c>
      <c r="H675" s="26">
        <v>1733100</v>
      </c>
      <c r="I675" s="26">
        <v>3.33</v>
      </c>
      <c r="J675" s="26" t="s">
        <v>2191</v>
      </c>
      <c r="K675" s="26"/>
      <c r="L675" s="26"/>
      <c r="M675" s="26"/>
      <c r="N675" s="26"/>
      <c r="O675" s="26"/>
      <c r="P675" s="26">
        <v>0</v>
      </c>
      <c r="Q675" s="26">
        <v>1</v>
      </c>
      <c r="R675" s="26">
        <v>108843</v>
      </c>
      <c r="S675" s="27">
        <v>46071.608773148146</v>
      </c>
      <c r="T675" s="26">
        <v>1733100</v>
      </c>
      <c r="U675" s="26">
        <v>1733100</v>
      </c>
      <c r="V675" s="26">
        <v>0</v>
      </c>
      <c r="W675" s="26">
        <v>1679177</v>
      </c>
      <c r="X675" s="26">
        <v>1733100</v>
      </c>
      <c r="Y675" s="26">
        <v>50259900</v>
      </c>
      <c r="Z675" s="26"/>
      <c r="AA675" s="26"/>
    </row>
    <row r="676" spans="1:27" ht="15.75" hidden="1" thickBot="1" x14ac:dyDescent="0.3">
      <c r="A676" s="23">
        <v>666</v>
      </c>
      <c r="B676" s="22" t="s">
        <v>2866</v>
      </c>
      <c r="C676" s="25">
        <v>126</v>
      </c>
      <c r="D676" s="26">
        <v>2026</v>
      </c>
      <c r="E676" s="26">
        <v>20260597</v>
      </c>
      <c r="F676" s="26" t="s">
        <v>2189</v>
      </c>
      <c r="G676" s="26" t="s">
        <v>2224</v>
      </c>
      <c r="H676" s="26">
        <v>2503367</v>
      </c>
      <c r="I676" s="26">
        <v>3.94</v>
      </c>
      <c r="J676" s="26" t="s">
        <v>2191</v>
      </c>
      <c r="K676" s="26"/>
      <c r="L676" s="26"/>
      <c r="M676" s="26"/>
      <c r="N676" s="26"/>
      <c r="O676" s="26"/>
      <c r="P676" s="26">
        <v>0</v>
      </c>
      <c r="Q676" s="26">
        <v>1</v>
      </c>
      <c r="R676" s="26">
        <v>108360</v>
      </c>
      <c r="S676" s="27">
        <v>46063.407500000001</v>
      </c>
      <c r="T676" s="26">
        <v>2503367</v>
      </c>
      <c r="U676" s="26">
        <v>2503367</v>
      </c>
      <c r="V676" s="26">
        <v>0</v>
      </c>
      <c r="W676" s="26">
        <v>2419357</v>
      </c>
      <c r="X676" s="26">
        <v>2503367</v>
      </c>
      <c r="Y676" s="26">
        <v>61043633</v>
      </c>
      <c r="Z676" s="26"/>
      <c r="AA676" s="26"/>
    </row>
    <row r="677" spans="1:27" ht="15.75" hidden="1" thickBot="1" x14ac:dyDescent="0.3">
      <c r="A677" s="23">
        <v>667</v>
      </c>
      <c r="B677" s="22" t="s">
        <v>2867</v>
      </c>
      <c r="C677" s="25">
        <v>126</v>
      </c>
      <c r="D677" s="26">
        <v>2026</v>
      </c>
      <c r="E677" s="26">
        <v>20260508</v>
      </c>
      <c r="F677" s="26" t="s">
        <v>2189</v>
      </c>
      <c r="G677" s="26" t="s">
        <v>2224</v>
      </c>
      <c r="H677" s="26">
        <v>2396533</v>
      </c>
      <c r="I677" s="26">
        <v>3.49</v>
      </c>
      <c r="J677" s="26" t="s">
        <v>2191</v>
      </c>
      <c r="K677" s="26"/>
      <c r="L677" s="26"/>
      <c r="M677" s="26"/>
      <c r="N677" s="26"/>
      <c r="O677" s="26"/>
      <c r="P677" s="26">
        <v>0</v>
      </c>
      <c r="Q677" s="26">
        <v>1</v>
      </c>
      <c r="R677" s="26">
        <v>108999</v>
      </c>
      <c r="S677" s="27">
        <v>46072.375694444447</v>
      </c>
      <c r="T677" s="26">
        <v>2396533</v>
      </c>
      <c r="U677" s="26">
        <v>2396533</v>
      </c>
      <c r="V677" s="26">
        <v>0</v>
      </c>
      <c r="W677" s="26">
        <v>2320354</v>
      </c>
      <c r="X677" s="26">
        <v>2396533</v>
      </c>
      <c r="Y677" s="26">
        <v>66231467</v>
      </c>
      <c r="Z677" s="26"/>
      <c r="AA677" s="26"/>
    </row>
    <row r="678" spans="1:27" ht="15.75" hidden="1" thickBot="1" x14ac:dyDescent="0.3">
      <c r="A678" s="23">
        <v>668</v>
      </c>
      <c r="B678" s="22" t="s">
        <v>2868</v>
      </c>
      <c r="C678" s="25">
        <v>126</v>
      </c>
      <c r="D678" s="26">
        <v>2026</v>
      </c>
      <c r="E678" s="26">
        <v>20260680</v>
      </c>
      <c r="F678" s="26" t="s">
        <v>2189</v>
      </c>
      <c r="G678" s="26" t="s">
        <v>2224</v>
      </c>
      <c r="H678" s="26">
        <v>593600</v>
      </c>
      <c r="I678" s="26">
        <v>1.21</v>
      </c>
      <c r="J678" s="26" t="s">
        <v>2191</v>
      </c>
      <c r="K678" s="26"/>
      <c r="L678" s="26"/>
      <c r="M678" s="26"/>
      <c r="N678" s="26"/>
      <c r="O678" s="26"/>
      <c r="P678" s="26">
        <v>0</v>
      </c>
      <c r="Q678" s="26">
        <v>1</v>
      </c>
      <c r="R678" s="26">
        <v>108302</v>
      </c>
      <c r="S678" s="27">
        <v>46063.363275462965</v>
      </c>
      <c r="T678" s="26">
        <v>593600</v>
      </c>
      <c r="U678" s="26">
        <v>593600</v>
      </c>
      <c r="V678" s="26">
        <v>0</v>
      </c>
      <c r="W678" s="26">
        <v>574731</v>
      </c>
      <c r="X678" s="26">
        <v>593600</v>
      </c>
      <c r="Y678" s="26">
        <v>48378400</v>
      </c>
      <c r="Z678" s="26"/>
      <c r="AA678" s="26"/>
    </row>
    <row r="679" spans="1:27" ht="15.75" hidden="1" thickBot="1" x14ac:dyDescent="0.3">
      <c r="A679" s="23">
        <v>669</v>
      </c>
      <c r="B679" s="22" t="s">
        <v>2869</v>
      </c>
      <c r="C679" s="25">
        <v>126</v>
      </c>
      <c r="D679" s="26">
        <v>2026</v>
      </c>
      <c r="E679" s="26">
        <v>20260395</v>
      </c>
      <c r="F679" s="26" t="s">
        <v>2189</v>
      </c>
      <c r="G679" s="26" t="s">
        <v>2224</v>
      </c>
      <c r="H679" s="26">
        <v>1925667</v>
      </c>
      <c r="I679" s="26">
        <v>3.51</v>
      </c>
      <c r="J679" s="26" t="s">
        <v>2191</v>
      </c>
      <c r="K679" s="26"/>
      <c r="L679" s="26"/>
      <c r="M679" s="26"/>
      <c r="N679" s="26"/>
      <c r="O679" s="26"/>
      <c r="P679" s="26">
        <v>0</v>
      </c>
      <c r="Q679" s="26">
        <v>1</v>
      </c>
      <c r="R679" s="26">
        <v>108753</v>
      </c>
      <c r="S679" s="27">
        <v>46070.454895833333</v>
      </c>
      <c r="T679" s="26">
        <v>1925667</v>
      </c>
      <c r="U679" s="26">
        <v>1925667</v>
      </c>
      <c r="V679" s="26">
        <v>0</v>
      </c>
      <c r="W679" s="26">
        <v>1864457</v>
      </c>
      <c r="X679" s="26">
        <v>1925667</v>
      </c>
      <c r="Y679" s="26">
        <v>52955833</v>
      </c>
      <c r="Z679" s="26"/>
      <c r="AA679" s="26"/>
    </row>
    <row r="680" spans="1:27" ht="15.75" hidden="1" thickBot="1" x14ac:dyDescent="0.3">
      <c r="A680" s="23">
        <v>670</v>
      </c>
      <c r="B680" s="22" t="s">
        <v>2870</v>
      </c>
      <c r="C680" s="25">
        <v>126</v>
      </c>
      <c r="D680" s="26">
        <v>2026</v>
      </c>
      <c r="E680" s="26">
        <v>20260455</v>
      </c>
      <c r="F680" s="26" t="s">
        <v>2189</v>
      </c>
      <c r="G680" s="26" t="s">
        <v>2224</v>
      </c>
      <c r="H680" s="26">
        <v>1196700</v>
      </c>
      <c r="I680" s="26">
        <v>2.73</v>
      </c>
      <c r="J680" s="26" t="s">
        <v>2191</v>
      </c>
      <c r="K680" s="26"/>
      <c r="L680" s="26"/>
      <c r="M680" s="26"/>
      <c r="N680" s="26"/>
      <c r="O680" s="26"/>
      <c r="P680" s="26">
        <v>0</v>
      </c>
      <c r="Q680" s="26">
        <v>1</v>
      </c>
      <c r="R680" s="26">
        <v>108711</v>
      </c>
      <c r="S680" s="27">
        <v>46070.401006944441</v>
      </c>
      <c r="T680" s="26">
        <v>1196700</v>
      </c>
      <c r="U680" s="26">
        <v>1196700</v>
      </c>
      <c r="V680" s="26">
        <v>0</v>
      </c>
      <c r="W680" s="26">
        <v>1158762</v>
      </c>
      <c r="X680" s="26">
        <v>1196700</v>
      </c>
      <c r="Y680" s="26">
        <v>42682300</v>
      </c>
      <c r="Z680" s="26"/>
      <c r="AA680" s="26"/>
    </row>
    <row r="681" spans="1:27" ht="15.75" hidden="1" thickBot="1" x14ac:dyDescent="0.3">
      <c r="A681" s="23">
        <v>671</v>
      </c>
      <c r="B681" s="22" t="s">
        <v>2871</v>
      </c>
      <c r="C681" s="25">
        <v>126</v>
      </c>
      <c r="D681" s="26">
        <v>2026</v>
      </c>
      <c r="E681" s="26">
        <v>20261037</v>
      </c>
      <c r="F681" s="26" t="s">
        <v>2189</v>
      </c>
      <c r="G681" s="26" t="s">
        <v>2224</v>
      </c>
      <c r="H681" s="26">
        <v>3127000</v>
      </c>
      <c r="I681" s="26">
        <v>3.03</v>
      </c>
      <c r="J681" s="26" t="s">
        <v>2191</v>
      </c>
      <c r="K681" s="26"/>
      <c r="L681" s="26"/>
      <c r="M681" s="26"/>
      <c r="N681" s="26"/>
      <c r="O681" s="26"/>
      <c r="P681" s="26">
        <v>0</v>
      </c>
      <c r="Q681" s="26">
        <v>1</v>
      </c>
      <c r="R681" s="26">
        <v>108316</v>
      </c>
      <c r="S681" s="27">
        <v>46063.373831018522</v>
      </c>
      <c r="T681" s="26">
        <v>3127000</v>
      </c>
      <c r="U681" s="26">
        <v>3127000</v>
      </c>
      <c r="V681" s="26">
        <v>0</v>
      </c>
      <c r="W681" s="26">
        <v>2950630</v>
      </c>
      <c r="X681" s="26">
        <v>3127000</v>
      </c>
      <c r="Y681" s="26">
        <v>100064000</v>
      </c>
      <c r="Z681" s="26"/>
      <c r="AA681" s="26"/>
    </row>
    <row r="682" spans="1:27" ht="15.75" hidden="1" thickBot="1" x14ac:dyDescent="0.3">
      <c r="A682" s="23">
        <v>672</v>
      </c>
      <c r="B682" s="22" t="s">
        <v>2872</v>
      </c>
      <c r="C682" s="25">
        <v>126</v>
      </c>
      <c r="D682" s="26">
        <v>2026</v>
      </c>
      <c r="E682" s="26">
        <v>20260469</v>
      </c>
      <c r="F682" s="26" t="s">
        <v>2189</v>
      </c>
      <c r="G682" s="26" t="s">
        <v>2224</v>
      </c>
      <c r="H682" s="26">
        <v>1250800</v>
      </c>
      <c r="I682" s="26">
        <v>1.21</v>
      </c>
      <c r="J682" s="26" t="s">
        <v>2191</v>
      </c>
      <c r="K682" s="26"/>
      <c r="L682" s="26"/>
      <c r="M682" s="26"/>
      <c r="N682" s="26"/>
      <c r="O682" s="26"/>
      <c r="P682" s="26">
        <v>0</v>
      </c>
      <c r="Q682" s="26">
        <v>1</v>
      </c>
      <c r="R682" s="26">
        <v>108308</v>
      </c>
      <c r="S682" s="27">
        <v>46063.364386574074</v>
      </c>
      <c r="T682" s="26">
        <v>1250800</v>
      </c>
      <c r="U682" s="26">
        <v>1250800</v>
      </c>
      <c r="V682" s="26">
        <v>0</v>
      </c>
      <c r="W682" s="26">
        <v>1204221</v>
      </c>
      <c r="X682" s="26">
        <v>1250800</v>
      </c>
      <c r="Y682" s="26">
        <v>101940200</v>
      </c>
      <c r="Z682" s="26"/>
      <c r="AA682" s="26"/>
    </row>
    <row r="683" spans="1:27" ht="15.75" hidden="1" thickBot="1" x14ac:dyDescent="0.3">
      <c r="A683" s="23">
        <v>673</v>
      </c>
      <c r="B683" s="22" t="s">
        <v>2873</v>
      </c>
      <c r="C683" s="25">
        <v>126</v>
      </c>
      <c r="D683" s="26">
        <v>2026</v>
      </c>
      <c r="E683" s="26">
        <v>20260697</v>
      </c>
      <c r="F683" s="26" t="s">
        <v>2189</v>
      </c>
      <c r="G683" s="26" t="s">
        <v>2224</v>
      </c>
      <c r="H683" s="26">
        <v>3120000</v>
      </c>
      <c r="I683" s="26">
        <v>3.64</v>
      </c>
      <c r="J683" s="26" t="s">
        <v>2191</v>
      </c>
      <c r="K683" s="26"/>
      <c r="L683" s="26"/>
      <c r="M683" s="26"/>
      <c r="N683" s="26"/>
      <c r="O683" s="26"/>
      <c r="P683" s="26">
        <v>0</v>
      </c>
      <c r="Q683" s="26">
        <v>1</v>
      </c>
      <c r="R683" s="26">
        <v>108501</v>
      </c>
      <c r="S683" s="27">
        <v>46065.335277777776</v>
      </c>
      <c r="T683" s="26">
        <v>3120000</v>
      </c>
      <c r="U683" s="26">
        <v>3120000</v>
      </c>
      <c r="V683" s="26">
        <v>0</v>
      </c>
      <c r="W683" s="26">
        <v>3020825</v>
      </c>
      <c r="X683" s="26">
        <v>3120000</v>
      </c>
      <c r="Y683" s="26">
        <v>82680000</v>
      </c>
      <c r="Z683" s="26"/>
      <c r="AA683" s="26"/>
    </row>
    <row r="684" spans="1:27" ht="15.75" hidden="1" thickBot="1" x14ac:dyDescent="0.3">
      <c r="A684" s="23">
        <v>674</v>
      </c>
      <c r="B684" s="22" t="s">
        <v>2874</v>
      </c>
      <c r="C684" s="25">
        <v>126</v>
      </c>
      <c r="D684" s="26">
        <v>2026</v>
      </c>
      <c r="E684" s="26">
        <v>20260213</v>
      </c>
      <c r="F684" s="26" t="s">
        <v>2189</v>
      </c>
      <c r="G684" s="26" t="s">
        <v>2224</v>
      </c>
      <c r="H684" s="26">
        <v>1540533</v>
      </c>
      <c r="I684" s="26">
        <v>2.42</v>
      </c>
      <c r="J684" s="26" t="s">
        <v>2191</v>
      </c>
      <c r="K684" s="26"/>
      <c r="L684" s="26"/>
      <c r="M684" s="26"/>
      <c r="N684" s="26"/>
      <c r="O684" s="26"/>
      <c r="P684" s="26">
        <v>0</v>
      </c>
      <c r="Q684" s="26">
        <v>1</v>
      </c>
      <c r="R684" s="26">
        <v>108293</v>
      </c>
      <c r="S684" s="27">
        <v>46062.719675925924</v>
      </c>
      <c r="T684" s="26">
        <v>1540533</v>
      </c>
      <c r="U684" s="26">
        <v>1540533</v>
      </c>
      <c r="V684" s="26">
        <v>0</v>
      </c>
      <c r="W684" s="26">
        <v>1491564</v>
      </c>
      <c r="X684" s="26">
        <v>1540533</v>
      </c>
      <c r="Y684" s="26">
        <v>62006467</v>
      </c>
      <c r="Z684" s="26"/>
      <c r="AA684" s="26"/>
    </row>
    <row r="685" spans="1:27" ht="15.75" hidden="1" thickBot="1" x14ac:dyDescent="0.3">
      <c r="A685" s="23">
        <v>675</v>
      </c>
      <c r="B685" s="22" t="s">
        <v>2875</v>
      </c>
      <c r="C685" s="25">
        <v>126</v>
      </c>
      <c r="D685" s="26">
        <v>2026</v>
      </c>
      <c r="E685" s="26">
        <v>20260063</v>
      </c>
      <c r="F685" s="26" t="s">
        <v>2189</v>
      </c>
      <c r="G685" s="26" t="s">
        <v>2224</v>
      </c>
      <c r="H685" s="26">
        <v>2917600</v>
      </c>
      <c r="I685" s="26">
        <v>4.4400000000000004</v>
      </c>
      <c r="J685" s="26" t="s">
        <v>2191</v>
      </c>
      <c r="K685" s="26"/>
      <c r="L685" s="26"/>
      <c r="M685" s="26"/>
      <c r="N685" s="26"/>
      <c r="O685" s="26"/>
      <c r="P685" s="26">
        <v>0</v>
      </c>
      <c r="Q685" s="26">
        <v>1</v>
      </c>
      <c r="R685" s="26">
        <v>108562</v>
      </c>
      <c r="S685" s="27">
        <v>46066.628148148149</v>
      </c>
      <c r="T685" s="26">
        <v>2917600</v>
      </c>
      <c r="U685" s="26">
        <v>2917600</v>
      </c>
      <c r="V685" s="26">
        <v>0</v>
      </c>
      <c r="W685" s="26">
        <v>2824859</v>
      </c>
      <c r="X685" s="26">
        <v>2917600</v>
      </c>
      <c r="Y685" s="26">
        <v>62728400</v>
      </c>
      <c r="Z685" s="26"/>
      <c r="AA685" s="26"/>
    </row>
    <row r="686" spans="1:27" ht="15.75" hidden="1" thickBot="1" x14ac:dyDescent="0.3">
      <c r="A686" s="23">
        <v>676</v>
      </c>
      <c r="B686" s="22" t="s">
        <v>2876</v>
      </c>
      <c r="C686" s="25">
        <v>126</v>
      </c>
      <c r="D686" s="26">
        <v>2026</v>
      </c>
      <c r="E686" s="26">
        <v>20260776</v>
      </c>
      <c r="F686" s="26" t="s">
        <v>2189</v>
      </c>
      <c r="G686" s="26" t="s">
        <v>2224</v>
      </c>
      <c r="H686" s="26">
        <v>913333</v>
      </c>
      <c r="I686" s="26">
        <v>2.67</v>
      </c>
      <c r="J686" s="26" t="s">
        <v>2191</v>
      </c>
      <c r="K686" s="26"/>
      <c r="L686" s="26"/>
      <c r="M686" s="26"/>
      <c r="N686" s="26"/>
      <c r="O686" s="26"/>
      <c r="P686" s="26">
        <v>0</v>
      </c>
      <c r="Q686" s="26">
        <v>1</v>
      </c>
      <c r="R686" s="26">
        <v>108458</v>
      </c>
      <c r="S686" s="27">
        <v>46063.715046296296</v>
      </c>
      <c r="T686" s="26">
        <v>913333</v>
      </c>
      <c r="U686" s="26">
        <v>913333</v>
      </c>
      <c r="V686" s="26">
        <v>0</v>
      </c>
      <c r="W686" s="26">
        <v>884522</v>
      </c>
      <c r="X686" s="26">
        <v>913333</v>
      </c>
      <c r="Y686" s="26">
        <v>33336667</v>
      </c>
      <c r="Z686" s="26"/>
      <c r="AA686" s="26"/>
    </row>
    <row r="687" spans="1:27" ht="15.75" hidden="1" thickBot="1" x14ac:dyDescent="0.3">
      <c r="A687" s="23">
        <v>677</v>
      </c>
      <c r="B687" s="22" t="s">
        <v>2877</v>
      </c>
      <c r="C687" s="25">
        <v>126</v>
      </c>
      <c r="D687" s="26">
        <v>2026</v>
      </c>
      <c r="E687" s="26">
        <v>20260899</v>
      </c>
      <c r="F687" s="26" t="s">
        <v>2189</v>
      </c>
      <c r="G687" s="26" t="s">
        <v>2281</v>
      </c>
      <c r="H687" s="26">
        <v>847367</v>
      </c>
      <c r="I687" s="26">
        <v>4.07</v>
      </c>
      <c r="J687" s="26" t="s">
        <v>2191</v>
      </c>
      <c r="K687" s="26"/>
      <c r="L687" s="26"/>
      <c r="M687" s="26"/>
      <c r="N687" s="26"/>
      <c r="O687" s="26"/>
      <c r="P687" s="26">
        <v>0</v>
      </c>
      <c r="Q687" s="26">
        <v>1</v>
      </c>
      <c r="R687" s="26">
        <v>108451</v>
      </c>
      <c r="S687" s="27">
        <v>46063.709351851852</v>
      </c>
      <c r="T687" s="26">
        <v>847367</v>
      </c>
      <c r="U687" s="26">
        <v>847367</v>
      </c>
      <c r="V687" s="26">
        <v>0</v>
      </c>
      <c r="W687" s="26">
        <v>819765</v>
      </c>
      <c r="X687" s="26">
        <v>847367</v>
      </c>
      <c r="Y687" s="26">
        <v>19951633</v>
      </c>
      <c r="Z687" s="26"/>
      <c r="AA687" s="26"/>
    </row>
    <row r="688" spans="1:27" ht="15.75" hidden="1" thickBot="1" x14ac:dyDescent="0.3">
      <c r="A688" s="23">
        <v>678</v>
      </c>
      <c r="B688" s="22" t="s">
        <v>2878</v>
      </c>
      <c r="C688" s="25">
        <v>126</v>
      </c>
      <c r="D688" s="26">
        <v>2026</v>
      </c>
      <c r="E688" s="26">
        <v>20260516</v>
      </c>
      <c r="F688" s="26" t="s">
        <v>2189</v>
      </c>
      <c r="G688" s="26" t="s">
        <v>2224</v>
      </c>
      <c r="H688" s="26">
        <v>1632400</v>
      </c>
      <c r="I688" s="26">
        <v>3.33</v>
      </c>
      <c r="J688" s="26" t="s">
        <v>2191</v>
      </c>
      <c r="K688" s="26"/>
      <c r="L688" s="26"/>
      <c r="M688" s="26"/>
      <c r="N688" s="26"/>
      <c r="O688" s="26"/>
      <c r="P688" s="26">
        <v>0</v>
      </c>
      <c r="Q688" s="26">
        <v>1</v>
      </c>
      <c r="R688" s="26">
        <v>109061</v>
      </c>
      <c r="S688" s="27">
        <v>46072.449328703704</v>
      </c>
      <c r="T688" s="26">
        <v>1632400</v>
      </c>
      <c r="U688" s="26">
        <v>1632400</v>
      </c>
      <c r="V688" s="26">
        <v>0</v>
      </c>
      <c r="W688" s="26">
        <v>1581610</v>
      </c>
      <c r="X688" s="26">
        <v>1632400</v>
      </c>
      <c r="Y688" s="26">
        <v>47339600</v>
      </c>
      <c r="Z688" s="26"/>
      <c r="AA688" s="26"/>
    </row>
    <row r="689" spans="1:27" ht="15.75" hidden="1" thickBot="1" x14ac:dyDescent="0.3">
      <c r="A689" s="23">
        <v>679</v>
      </c>
      <c r="B689" s="22" t="s">
        <v>2879</v>
      </c>
      <c r="C689" s="25">
        <v>126</v>
      </c>
      <c r="D689" s="26">
        <v>2026</v>
      </c>
      <c r="E689" s="26">
        <v>20260650</v>
      </c>
      <c r="F689" s="26" t="s">
        <v>2189</v>
      </c>
      <c r="G689" s="26" t="s">
        <v>2224</v>
      </c>
      <c r="H689" s="26">
        <v>1687167</v>
      </c>
      <c r="I689" s="26">
        <v>1.59</v>
      </c>
      <c r="J689" s="26" t="s">
        <v>2191</v>
      </c>
      <c r="K689" s="26"/>
      <c r="L689" s="26"/>
      <c r="M689" s="26"/>
      <c r="N689" s="26"/>
      <c r="O689" s="26"/>
      <c r="P689" s="26">
        <v>0</v>
      </c>
      <c r="Q689" s="26">
        <v>1</v>
      </c>
      <c r="R689" s="26">
        <v>108497</v>
      </c>
      <c r="S689" s="27">
        <v>46066.692303240743</v>
      </c>
      <c r="T689" s="26">
        <v>1687167</v>
      </c>
      <c r="U689" s="26">
        <v>1687167</v>
      </c>
      <c r="V689" s="26">
        <v>0</v>
      </c>
      <c r="W689" s="26">
        <v>1578078</v>
      </c>
      <c r="X689" s="26">
        <v>1687167</v>
      </c>
      <c r="Y689" s="26">
        <v>104604333</v>
      </c>
      <c r="Z689" s="26"/>
      <c r="AA689" s="26"/>
    </row>
    <row r="690" spans="1:27" ht="15.75" hidden="1" thickBot="1" x14ac:dyDescent="0.3">
      <c r="A690" s="23">
        <v>680</v>
      </c>
      <c r="B690" s="22" t="s">
        <v>2880</v>
      </c>
      <c r="C690" s="25">
        <v>126</v>
      </c>
      <c r="D690" s="26">
        <v>2026</v>
      </c>
      <c r="E690" s="26">
        <v>20260075</v>
      </c>
      <c r="F690" s="26" t="s">
        <v>2189</v>
      </c>
      <c r="G690" s="26" t="s">
        <v>2224</v>
      </c>
      <c r="H690" s="26">
        <v>4605867</v>
      </c>
      <c r="I690" s="26">
        <v>4.8499999999999996</v>
      </c>
      <c r="J690" s="26" t="s">
        <v>2191</v>
      </c>
      <c r="K690" s="26"/>
      <c r="L690" s="26"/>
      <c r="M690" s="26"/>
      <c r="N690" s="26"/>
      <c r="O690" s="26"/>
      <c r="P690" s="26">
        <v>0</v>
      </c>
      <c r="Q690" s="26">
        <v>1</v>
      </c>
      <c r="R690" s="26">
        <v>108185</v>
      </c>
      <c r="S690" s="27">
        <v>46062.268449074072</v>
      </c>
      <c r="T690" s="26">
        <v>4605867</v>
      </c>
      <c r="U690" s="26">
        <v>4605867</v>
      </c>
      <c r="V690" s="26">
        <v>0</v>
      </c>
      <c r="W690" s="26">
        <v>4383515</v>
      </c>
      <c r="X690" s="26">
        <v>4605867</v>
      </c>
      <c r="Y690" s="26">
        <v>90390133</v>
      </c>
      <c r="Z690" s="26"/>
      <c r="AA690" s="26"/>
    </row>
    <row r="691" spans="1:27" ht="15.75" hidden="1" thickBot="1" x14ac:dyDescent="0.3">
      <c r="A691" s="23">
        <v>681</v>
      </c>
      <c r="B691" s="22" t="s">
        <v>2881</v>
      </c>
      <c r="C691" s="25">
        <v>126</v>
      </c>
      <c r="D691" s="26">
        <v>2026</v>
      </c>
      <c r="E691" s="26">
        <v>20260949</v>
      </c>
      <c r="F691" s="26" t="s">
        <v>2189</v>
      </c>
      <c r="G691" s="26" t="s">
        <v>2224</v>
      </c>
      <c r="H691" s="26">
        <v>1672000</v>
      </c>
      <c r="I691" s="26">
        <v>3.7</v>
      </c>
      <c r="J691" s="26" t="s">
        <v>2191</v>
      </c>
      <c r="K691" s="26"/>
      <c r="L691" s="26"/>
      <c r="M691" s="26"/>
      <c r="N691" s="26"/>
      <c r="O691" s="26"/>
      <c r="P691" s="26">
        <v>0</v>
      </c>
      <c r="Q691" s="26">
        <v>1</v>
      </c>
      <c r="R691" s="26">
        <v>108617</v>
      </c>
      <c r="S691" s="27">
        <v>46069.33934027778</v>
      </c>
      <c r="T691" s="26">
        <v>1672000</v>
      </c>
      <c r="U691" s="26">
        <v>1672000</v>
      </c>
      <c r="V691" s="26">
        <v>0</v>
      </c>
      <c r="W691" s="26">
        <v>1618852</v>
      </c>
      <c r="X691" s="26">
        <v>1672000</v>
      </c>
      <c r="Y691" s="26">
        <v>43472000</v>
      </c>
      <c r="Z691" s="26"/>
      <c r="AA691" s="26"/>
    </row>
    <row r="692" spans="1:27" ht="15.75" hidden="1" thickBot="1" x14ac:dyDescent="0.3">
      <c r="A692" s="23">
        <v>682</v>
      </c>
      <c r="B692" s="22" t="s">
        <v>2882</v>
      </c>
      <c r="C692" s="25">
        <v>126</v>
      </c>
      <c r="D692" s="26">
        <v>2026</v>
      </c>
      <c r="E692" s="26">
        <v>20260531</v>
      </c>
      <c r="F692" s="26" t="s">
        <v>2189</v>
      </c>
      <c r="G692" s="26" t="s">
        <v>2224</v>
      </c>
      <c r="H692" s="26">
        <v>2917600</v>
      </c>
      <c r="I692" s="26">
        <v>4.4400000000000004</v>
      </c>
      <c r="J692" s="26" t="s">
        <v>2191</v>
      </c>
      <c r="K692" s="26"/>
      <c r="L692" s="26"/>
      <c r="M692" s="26"/>
      <c r="N692" s="26"/>
      <c r="O692" s="26"/>
      <c r="P692" s="26">
        <v>0</v>
      </c>
      <c r="Q692" s="26">
        <v>1</v>
      </c>
      <c r="R692" s="26">
        <v>108759</v>
      </c>
      <c r="S692" s="27">
        <v>46070.396539351852</v>
      </c>
      <c r="T692" s="26">
        <v>2917600</v>
      </c>
      <c r="U692" s="26">
        <v>2917600</v>
      </c>
      <c r="V692" s="26">
        <v>0</v>
      </c>
      <c r="W692" s="26">
        <v>2822274</v>
      </c>
      <c r="X692" s="26">
        <v>2917600</v>
      </c>
      <c r="Y692" s="26">
        <v>62728400</v>
      </c>
      <c r="Z692" s="26"/>
      <c r="AA692" s="26"/>
    </row>
    <row r="693" spans="1:27" ht="15.75" hidden="1" thickBot="1" x14ac:dyDescent="0.3">
      <c r="A693" s="23">
        <v>683</v>
      </c>
      <c r="B693" s="22" t="s">
        <v>2883</v>
      </c>
      <c r="C693" s="25">
        <v>126</v>
      </c>
      <c r="D693" s="26">
        <v>2026</v>
      </c>
      <c r="E693" s="26">
        <v>20260248</v>
      </c>
      <c r="F693" s="26" t="s">
        <v>2189</v>
      </c>
      <c r="G693" s="26" t="s">
        <v>2224</v>
      </c>
      <c r="H693" s="26">
        <v>2071600</v>
      </c>
      <c r="I693" s="26">
        <v>4.4400000000000004</v>
      </c>
      <c r="J693" s="26" t="s">
        <v>2191</v>
      </c>
      <c r="K693" s="26"/>
      <c r="L693" s="26"/>
      <c r="M693" s="26"/>
      <c r="N693" s="26"/>
      <c r="O693" s="26"/>
      <c r="P693" s="26">
        <v>0</v>
      </c>
      <c r="Q693" s="26">
        <v>1</v>
      </c>
      <c r="R693" s="26">
        <v>108686</v>
      </c>
      <c r="S693" s="27">
        <v>46069.77616898148</v>
      </c>
      <c r="T693" s="26">
        <v>2071600</v>
      </c>
      <c r="U693" s="26">
        <v>2071600</v>
      </c>
      <c r="V693" s="26">
        <v>0</v>
      </c>
      <c r="W693" s="26">
        <v>2007146</v>
      </c>
      <c r="X693" s="26">
        <v>2071600</v>
      </c>
      <c r="Y693" s="26">
        <v>44539400</v>
      </c>
      <c r="Z693" s="26"/>
      <c r="AA693" s="26"/>
    </row>
    <row r="694" spans="1:27" ht="15.75" hidden="1" thickBot="1" x14ac:dyDescent="0.3">
      <c r="A694" s="23">
        <v>684</v>
      </c>
      <c r="B694" s="22" t="s">
        <v>2884</v>
      </c>
      <c r="C694" s="25">
        <v>126</v>
      </c>
      <c r="D694" s="26">
        <v>2026</v>
      </c>
      <c r="E694" s="26">
        <v>20260927</v>
      </c>
      <c r="F694" s="26" t="s">
        <v>2189</v>
      </c>
      <c r="G694" s="26" t="s">
        <v>2281</v>
      </c>
      <c r="H694" s="26">
        <v>1117233</v>
      </c>
      <c r="I694" s="26">
        <v>3.19</v>
      </c>
      <c r="J694" s="26" t="s">
        <v>2191</v>
      </c>
      <c r="K694" s="26"/>
      <c r="L694" s="26"/>
      <c r="M694" s="26"/>
      <c r="N694" s="26"/>
      <c r="O694" s="26"/>
      <c r="P694" s="26">
        <v>0</v>
      </c>
      <c r="Q694" s="26">
        <v>1</v>
      </c>
      <c r="R694" s="26">
        <v>108614</v>
      </c>
      <c r="S694" s="27">
        <v>46069.329780092594</v>
      </c>
      <c r="T694" s="26">
        <v>1117233</v>
      </c>
      <c r="U694" s="26">
        <v>1117233</v>
      </c>
      <c r="V694" s="26">
        <v>0</v>
      </c>
      <c r="W694" s="26">
        <v>1080277</v>
      </c>
      <c r="X694" s="26">
        <v>1117233</v>
      </c>
      <c r="Y694" s="26">
        <v>33923267</v>
      </c>
      <c r="Z694" s="26"/>
      <c r="AA694" s="26"/>
    </row>
    <row r="695" spans="1:27" ht="15.75" hidden="1" thickBot="1" x14ac:dyDescent="0.3">
      <c r="A695" s="23">
        <v>685</v>
      </c>
      <c r="B695" s="22" t="s">
        <v>2885</v>
      </c>
      <c r="C695" s="25">
        <v>126</v>
      </c>
      <c r="D695" s="26">
        <v>2026</v>
      </c>
      <c r="E695" s="26">
        <v>20260492</v>
      </c>
      <c r="F695" s="26" t="s">
        <v>2189</v>
      </c>
      <c r="G695" s="26" t="s">
        <v>2224</v>
      </c>
      <c r="H695" s="26">
        <v>1462633</v>
      </c>
      <c r="I695" s="26">
        <v>3.33</v>
      </c>
      <c r="J695" s="26" t="s">
        <v>2191</v>
      </c>
      <c r="K695" s="26"/>
      <c r="L695" s="26"/>
      <c r="M695" s="26"/>
      <c r="N695" s="26"/>
      <c r="O695" s="26"/>
      <c r="P695" s="26">
        <v>0</v>
      </c>
      <c r="Q695" s="26">
        <v>1</v>
      </c>
      <c r="R695" s="26">
        <v>108973</v>
      </c>
      <c r="S695" s="27">
        <v>46072.362835648149</v>
      </c>
      <c r="T695" s="26">
        <v>1462633</v>
      </c>
      <c r="U695" s="26">
        <v>1462633</v>
      </c>
      <c r="V695" s="26">
        <v>0</v>
      </c>
      <c r="W695" s="26">
        <v>1416265</v>
      </c>
      <c r="X695" s="26">
        <v>1462633</v>
      </c>
      <c r="Y695" s="26">
        <v>42416367</v>
      </c>
      <c r="Z695" s="26"/>
      <c r="AA695" s="26"/>
    </row>
    <row r="696" spans="1:27" ht="15.75" hidden="1" thickBot="1" x14ac:dyDescent="0.3">
      <c r="A696" s="23">
        <v>686</v>
      </c>
      <c r="B696" s="22" t="s">
        <v>2886</v>
      </c>
      <c r="C696" s="25">
        <v>126</v>
      </c>
      <c r="D696" s="26">
        <v>2026</v>
      </c>
      <c r="E696" s="26">
        <v>20260034</v>
      </c>
      <c r="F696" s="26" t="s">
        <v>2189</v>
      </c>
      <c r="G696" s="26" t="s">
        <v>2224</v>
      </c>
      <c r="H696" s="26">
        <v>2147733</v>
      </c>
      <c r="I696" s="26">
        <v>2.67</v>
      </c>
      <c r="J696" s="26" t="s">
        <v>2191</v>
      </c>
      <c r="K696" s="26"/>
      <c r="L696" s="26"/>
      <c r="M696" s="26"/>
      <c r="N696" s="26"/>
      <c r="O696" s="26"/>
      <c r="P696" s="26">
        <v>0</v>
      </c>
      <c r="Q696" s="26">
        <v>1</v>
      </c>
      <c r="R696" s="26">
        <v>108720</v>
      </c>
      <c r="S696" s="27">
        <v>46070.440127314818</v>
      </c>
      <c r="T696" s="26">
        <v>2147733</v>
      </c>
      <c r="U696" s="26">
        <v>2147733</v>
      </c>
      <c r="V696" s="26">
        <v>0</v>
      </c>
      <c r="W696" s="26">
        <v>2077560</v>
      </c>
      <c r="X696" s="26">
        <v>2147733</v>
      </c>
      <c r="Y696" s="26">
        <v>78392267</v>
      </c>
      <c r="Z696" s="26"/>
      <c r="AA696" s="26"/>
    </row>
    <row r="697" spans="1:27" ht="15.75" hidden="1" thickBot="1" x14ac:dyDescent="0.3">
      <c r="A697" s="23">
        <v>687</v>
      </c>
      <c r="B697" s="22" t="s">
        <v>2887</v>
      </c>
      <c r="C697" s="25">
        <v>126</v>
      </c>
      <c r="D697" s="26">
        <v>2026</v>
      </c>
      <c r="E697" s="26">
        <v>20260066</v>
      </c>
      <c r="F697" s="26" t="s">
        <v>2189</v>
      </c>
      <c r="G697" s="26" t="s">
        <v>2281</v>
      </c>
      <c r="H697" s="26">
        <v>847367</v>
      </c>
      <c r="I697" s="26">
        <v>3.33</v>
      </c>
      <c r="J697" s="26" t="s">
        <v>2191</v>
      </c>
      <c r="K697" s="26"/>
      <c r="L697" s="26"/>
      <c r="M697" s="26"/>
      <c r="N697" s="26"/>
      <c r="O697" s="26"/>
      <c r="P697" s="26">
        <v>0</v>
      </c>
      <c r="Q697" s="26">
        <v>1</v>
      </c>
      <c r="R697" s="26">
        <v>108273</v>
      </c>
      <c r="S697" s="27">
        <v>46063.352986111109</v>
      </c>
      <c r="T697" s="26">
        <v>847367</v>
      </c>
      <c r="U697" s="26">
        <v>847367</v>
      </c>
      <c r="V697" s="26">
        <v>0</v>
      </c>
      <c r="W697" s="26">
        <v>819765</v>
      </c>
      <c r="X697" s="26">
        <v>847367</v>
      </c>
      <c r="Y697" s="26">
        <v>24573633</v>
      </c>
      <c r="Z697" s="26"/>
      <c r="AA697" s="26"/>
    </row>
    <row r="698" spans="1:27" ht="15.75" hidden="1" thickBot="1" x14ac:dyDescent="0.3">
      <c r="A698" s="23">
        <v>688</v>
      </c>
      <c r="B698" s="22" t="s">
        <v>2888</v>
      </c>
      <c r="C698" s="25">
        <v>126</v>
      </c>
      <c r="D698" s="26">
        <v>2026</v>
      </c>
      <c r="E698" s="26">
        <v>20260093</v>
      </c>
      <c r="F698" s="26" t="s">
        <v>2189</v>
      </c>
      <c r="G698" s="26" t="s">
        <v>2224</v>
      </c>
      <c r="H698" s="26">
        <v>3647000</v>
      </c>
      <c r="I698" s="26">
        <v>5.26</v>
      </c>
      <c r="J698" s="26" t="s">
        <v>2191</v>
      </c>
      <c r="K698" s="26"/>
      <c r="L698" s="26"/>
      <c r="M698" s="26"/>
      <c r="N698" s="26"/>
      <c r="O698" s="26"/>
      <c r="P698" s="26">
        <v>0</v>
      </c>
      <c r="Q698" s="26">
        <v>1</v>
      </c>
      <c r="R698" s="26">
        <v>108444</v>
      </c>
      <c r="S698" s="27">
        <v>46063.707002314812</v>
      </c>
      <c r="T698" s="26">
        <v>3647000</v>
      </c>
      <c r="U698" s="26">
        <v>3647000</v>
      </c>
      <c r="V698" s="26">
        <v>0</v>
      </c>
      <c r="W698" s="26">
        <v>3527842</v>
      </c>
      <c r="X698" s="26">
        <v>3647000</v>
      </c>
      <c r="Y698" s="26">
        <v>65646000</v>
      </c>
      <c r="Z698" s="26"/>
      <c r="AA698" s="26"/>
    </row>
    <row r="699" spans="1:27" ht="15.75" hidden="1" thickBot="1" x14ac:dyDescent="0.3">
      <c r="A699" s="23">
        <v>689</v>
      </c>
      <c r="B699" s="22" t="s">
        <v>2889</v>
      </c>
      <c r="C699" s="25">
        <v>126</v>
      </c>
      <c r="D699" s="26">
        <v>2026</v>
      </c>
      <c r="E699" s="26">
        <v>20261007</v>
      </c>
      <c r="F699" s="26" t="s">
        <v>2189</v>
      </c>
      <c r="G699" s="26" t="s">
        <v>2224</v>
      </c>
      <c r="H699" s="26">
        <v>570833</v>
      </c>
      <c r="I699" s="26">
        <v>2.08</v>
      </c>
      <c r="J699" s="26" t="s">
        <v>2191</v>
      </c>
      <c r="K699" s="26"/>
      <c r="L699" s="26"/>
      <c r="M699" s="26"/>
      <c r="N699" s="26"/>
      <c r="O699" s="26"/>
      <c r="P699" s="26">
        <v>0</v>
      </c>
      <c r="Q699" s="26">
        <v>1</v>
      </c>
      <c r="R699" s="26">
        <v>108391</v>
      </c>
      <c r="S699" s="27">
        <v>46063.636990740742</v>
      </c>
      <c r="T699" s="26">
        <v>570833</v>
      </c>
      <c r="U699" s="26">
        <v>570833</v>
      </c>
      <c r="V699" s="26">
        <v>0</v>
      </c>
      <c r="W699" s="26">
        <v>552826</v>
      </c>
      <c r="X699" s="26">
        <v>570833</v>
      </c>
      <c r="Y699" s="26">
        <v>26829167</v>
      </c>
      <c r="Z699" s="26"/>
      <c r="AA699" s="26"/>
    </row>
    <row r="700" spans="1:27" ht="15.75" hidden="1" thickBot="1" x14ac:dyDescent="0.3">
      <c r="A700" s="23">
        <v>690</v>
      </c>
      <c r="B700" s="22" t="s">
        <v>2890</v>
      </c>
      <c r="C700" s="25">
        <v>126</v>
      </c>
      <c r="D700" s="26">
        <v>2026</v>
      </c>
      <c r="E700" s="26">
        <v>20260959</v>
      </c>
      <c r="F700" s="26" t="s">
        <v>2189</v>
      </c>
      <c r="G700" s="26" t="s">
        <v>2224</v>
      </c>
      <c r="H700" s="26">
        <v>1335600</v>
      </c>
      <c r="I700" s="26">
        <v>3</v>
      </c>
      <c r="J700" s="26" t="s">
        <v>2191</v>
      </c>
      <c r="K700" s="26"/>
      <c r="L700" s="26"/>
      <c r="M700" s="26"/>
      <c r="N700" s="26"/>
      <c r="O700" s="26"/>
      <c r="P700" s="26">
        <v>0</v>
      </c>
      <c r="Q700" s="26">
        <v>1</v>
      </c>
      <c r="R700" s="26">
        <v>109095</v>
      </c>
      <c r="S700" s="27">
        <v>46072.507638888892</v>
      </c>
      <c r="T700" s="26">
        <v>1335600</v>
      </c>
      <c r="U700" s="26">
        <v>1335600</v>
      </c>
      <c r="V700" s="26">
        <v>0</v>
      </c>
      <c r="W700" s="26">
        <v>1293146</v>
      </c>
      <c r="X700" s="26">
        <v>1335600</v>
      </c>
      <c r="Y700" s="26">
        <v>43184400</v>
      </c>
      <c r="Z700" s="26"/>
      <c r="AA700" s="26"/>
    </row>
    <row r="701" spans="1:27" ht="15.75" hidden="1" thickBot="1" x14ac:dyDescent="0.3">
      <c r="A701" s="23">
        <v>691</v>
      </c>
      <c r="B701" s="22" t="s">
        <v>2891</v>
      </c>
      <c r="C701" s="25">
        <v>126</v>
      </c>
      <c r="D701" s="26">
        <v>2026</v>
      </c>
      <c r="E701" s="26">
        <v>20260635</v>
      </c>
      <c r="F701" s="26" t="s">
        <v>2189</v>
      </c>
      <c r="G701" s="26" t="s">
        <v>2224</v>
      </c>
      <c r="H701" s="26">
        <v>2614400</v>
      </c>
      <c r="I701" s="26">
        <v>3.81</v>
      </c>
      <c r="J701" s="26" t="s">
        <v>2191</v>
      </c>
      <c r="K701" s="26"/>
      <c r="L701" s="26"/>
      <c r="M701" s="26"/>
      <c r="N701" s="26"/>
      <c r="O701" s="26"/>
      <c r="P701" s="26">
        <v>0</v>
      </c>
      <c r="Q701" s="26">
        <v>1</v>
      </c>
      <c r="R701" s="26">
        <v>108709</v>
      </c>
      <c r="S701" s="27">
        <v>46070.398784722223</v>
      </c>
      <c r="T701" s="26">
        <v>2614400</v>
      </c>
      <c r="U701" s="26">
        <v>2614400</v>
      </c>
      <c r="V701" s="26">
        <v>0</v>
      </c>
      <c r="W701" s="26">
        <v>2528980</v>
      </c>
      <c r="X701" s="26">
        <v>2614400</v>
      </c>
      <c r="Y701" s="26">
        <v>66013600</v>
      </c>
      <c r="Z701" s="26"/>
      <c r="AA701" s="26"/>
    </row>
    <row r="702" spans="1:27" ht="15.75" hidden="1" thickBot="1" x14ac:dyDescent="0.3">
      <c r="A702" s="23">
        <v>692</v>
      </c>
      <c r="B702" s="22" t="s">
        <v>2892</v>
      </c>
      <c r="C702" s="25">
        <v>126</v>
      </c>
      <c r="D702" s="26">
        <v>2026</v>
      </c>
      <c r="E702" s="26">
        <v>20260896</v>
      </c>
      <c r="F702" s="26" t="s">
        <v>2189</v>
      </c>
      <c r="G702" s="26" t="s">
        <v>2224</v>
      </c>
      <c r="H702" s="26">
        <v>3166533</v>
      </c>
      <c r="I702" s="26">
        <v>3.33</v>
      </c>
      <c r="J702" s="26" t="s">
        <v>2191</v>
      </c>
      <c r="K702" s="26"/>
      <c r="L702" s="26"/>
      <c r="M702" s="26"/>
      <c r="N702" s="26"/>
      <c r="O702" s="26"/>
      <c r="P702" s="26">
        <v>0</v>
      </c>
      <c r="Q702" s="26">
        <v>1</v>
      </c>
      <c r="R702" s="26">
        <v>108552</v>
      </c>
      <c r="S702" s="27">
        <v>46066.616087962961</v>
      </c>
      <c r="T702" s="26">
        <v>3166533</v>
      </c>
      <c r="U702" s="26">
        <v>3166533</v>
      </c>
      <c r="V702" s="26">
        <v>0</v>
      </c>
      <c r="W702" s="26">
        <v>3013664</v>
      </c>
      <c r="X702" s="26">
        <v>3166533</v>
      </c>
      <c r="Y702" s="26">
        <v>91829467</v>
      </c>
      <c r="Z702" s="26"/>
      <c r="AA702" s="26"/>
    </row>
    <row r="703" spans="1:27" ht="15.75" hidden="1" thickBot="1" x14ac:dyDescent="0.3">
      <c r="A703" s="23">
        <v>693</v>
      </c>
      <c r="B703" s="22" t="s">
        <v>2893</v>
      </c>
      <c r="C703" s="25">
        <v>126</v>
      </c>
      <c r="D703" s="26">
        <v>2026</v>
      </c>
      <c r="E703" s="26">
        <v>20260564</v>
      </c>
      <c r="F703" s="26" t="s">
        <v>2189</v>
      </c>
      <c r="G703" s="26" t="s">
        <v>2281</v>
      </c>
      <c r="H703" s="26">
        <v>1893600</v>
      </c>
      <c r="I703" s="26">
        <v>9.23</v>
      </c>
      <c r="J703" s="26" t="s">
        <v>2191</v>
      </c>
      <c r="K703" s="26"/>
      <c r="L703" s="26"/>
      <c r="M703" s="26"/>
      <c r="N703" s="26"/>
      <c r="O703" s="26"/>
      <c r="P703" s="26">
        <v>0</v>
      </c>
      <c r="Q703" s="26">
        <v>1</v>
      </c>
      <c r="R703" s="26">
        <v>108957</v>
      </c>
      <c r="S703" s="27">
        <v>46071.408541666664</v>
      </c>
      <c r="T703" s="26">
        <v>1893600</v>
      </c>
      <c r="U703" s="26">
        <v>1893600</v>
      </c>
      <c r="V703" s="26">
        <v>0</v>
      </c>
      <c r="W703" s="26">
        <v>1830860</v>
      </c>
      <c r="X703" s="26">
        <v>1893600</v>
      </c>
      <c r="Y703" s="26">
        <v>18620400</v>
      </c>
      <c r="Z703" s="26"/>
      <c r="AA703" s="26"/>
    </row>
    <row r="704" spans="1:27" ht="15.75" hidden="1" thickBot="1" x14ac:dyDescent="0.3">
      <c r="A704" s="23">
        <v>694</v>
      </c>
      <c r="B704" s="22" t="s">
        <v>2894</v>
      </c>
      <c r="C704" s="25">
        <v>126</v>
      </c>
      <c r="D704" s="26">
        <v>2026</v>
      </c>
      <c r="E704" s="26">
        <v>20260357</v>
      </c>
      <c r="F704" s="26" t="s">
        <v>2189</v>
      </c>
      <c r="G704" s="26" t="s">
        <v>2281</v>
      </c>
      <c r="H704" s="26">
        <v>841600</v>
      </c>
      <c r="I704" s="26">
        <v>2.81</v>
      </c>
      <c r="J704" s="26" t="s">
        <v>2191</v>
      </c>
      <c r="K704" s="26"/>
      <c r="L704" s="26"/>
      <c r="M704" s="26"/>
      <c r="N704" s="26"/>
      <c r="O704" s="26"/>
      <c r="P704" s="26">
        <v>0</v>
      </c>
      <c r="Q704" s="26">
        <v>1</v>
      </c>
      <c r="R704" s="26">
        <v>108206</v>
      </c>
      <c r="S704" s="27">
        <v>46062.315740740742</v>
      </c>
      <c r="T704" s="26">
        <v>841600</v>
      </c>
      <c r="U704" s="26">
        <v>841600</v>
      </c>
      <c r="V704" s="26">
        <v>0</v>
      </c>
      <c r="W704" s="26">
        <v>813716</v>
      </c>
      <c r="X704" s="26">
        <v>841600</v>
      </c>
      <c r="Y704" s="26">
        <v>29140400</v>
      </c>
      <c r="Z704" s="26"/>
      <c r="AA704" s="26"/>
    </row>
    <row r="705" spans="1:27" ht="15.75" hidden="1" thickBot="1" x14ac:dyDescent="0.3">
      <c r="A705" s="23">
        <v>695</v>
      </c>
      <c r="B705" s="22" t="s">
        <v>2895</v>
      </c>
      <c r="C705" s="25">
        <v>126</v>
      </c>
      <c r="D705" s="26">
        <v>2026</v>
      </c>
      <c r="E705" s="26">
        <v>20260255</v>
      </c>
      <c r="F705" s="26" t="s">
        <v>2189</v>
      </c>
      <c r="G705" s="26" t="s">
        <v>2224</v>
      </c>
      <c r="H705" s="26">
        <v>2508000</v>
      </c>
      <c r="I705" s="26">
        <v>5.56</v>
      </c>
      <c r="J705" s="26" t="s">
        <v>2191</v>
      </c>
      <c r="K705" s="26"/>
      <c r="L705" s="26"/>
      <c r="M705" s="26"/>
      <c r="N705" s="26"/>
      <c r="O705" s="26"/>
      <c r="P705" s="26">
        <v>0</v>
      </c>
      <c r="Q705" s="26">
        <v>1</v>
      </c>
      <c r="R705" s="26">
        <v>108752</v>
      </c>
      <c r="S705" s="27">
        <v>46070.44804398148</v>
      </c>
      <c r="T705" s="26">
        <v>2508000</v>
      </c>
      <c r="U705" s="26">
        <v>2508000</v>
      </c>
      <c r="V705" s="26">
        <v>0</v>
      </c>
      <c r="W705" s="26">
        <v>2426057</v>
      </c>
      <c r="X705" s="26">
        <v>2508000</v>
      </c>
      <c r="Y705" s="26">
        <v>42636000</v>
      </c>
      <c r="Z705" s="26"/>
      <c r="AA705" s="26"/>
    </row>
    <row r="706" spans="1:27" ht="15.75" hidden="1" thickBot="1" x14ac:dyDescent="0.3">
      <c r="A706" s="23">
        <v>696</v>
      </c>
      <c r="B706" s="22" t="s">
        <v>2896</v>
      </c>
      <c r="C706" s="25">
        <v>126</v>
      </c>
      <c r="D706" s="26">
        <v>2026</v>
      </c>
      <c r="E706" s="26">
        <v>20260131</v>
      </c>
      <c r="F706" s="26" t="s">
        <v>2189</v>
      </c>
      <c r="G706" s="26" t="s">
        <v>2281</v>
      </c>
      <c r="H706" s="26">
        <v>924400</v>
      </c>
      <c r="I706" s="26">
        <v>4.21</v>
      </c>
      <c r="J706" s="26" t="s">
        <v>2191</v>
      </c>
      <c r="K706" s="26"/>
      <c r="L706" s="26"/>
      <c r="M706" s="26"/>
      <c r="N706" s="26"/>
      <c r="O706" s="26"/>
      <c r="P706" s="26">
        <v>0</v>
      </c>
      <c r="Q706" s="26">
        <v>1</v>
      </c>
      <c r="R706" s="26">
        <v>108924</v>
      </c>
      <c r="S706" s="27">
        <v>46072.334548611114</v>
      </c>
      <c r="T706" s="26">
        <v>924400</v>
      </c>
      <c r="U706" s="26">
        <v>924400</v>
      </c>
      <c r="V706" s="26">
        <v>0</v>
      </c>
      <c r="W706" s="26">
        <v>894288</v>
      </c>
      <c r="X706" s="26">
        <v>924400</v>
      </c>
      <c r="Y706" s="26">
        <v>21030100</v>
      </c>
      <c r="Z706" s="26"/>
      <c r="AA706" s="26"/>
    </row>
    <row r="707" spans="1:27" ht="15.75" hidden="1" thickBot="1" x14ac:dyDescent="0.3">
      <c r="A707" s="23">
        <v>697</v>
      </c>
      <c r="B707" s="22" t="s">
        <v>2897</v>
      </c>
      <c r="C707" s="25">
        <v>126</v>
      </c>
      <c r="D707" s="26">
        <v>2026</v>
      </c>
      <c r="E707" s="26">
        <v>20260251</v>
      </c>
      <c r="F707" s="26" t="s">
        <v>2189</v>
      </c>
      <c r="G707" s="26" t="s">
        <v>2224</v>
      </c>
      <c r="H707" s="26">
        <v>3069600</v>
      </c>
      <c r="I707" s="26">
        <v>4.4400000000000004</v>
      </c>
      <c r="J707" s="26" t="s">
        <v>2191</v>
      </c>
      <c r="K707" s="26"/>
      <c r="L707" s="26"/>
      <c r="M707" s="26"/>
      <c r="N707" s="26"/>
      <c r="O707" s="26"/>
      <c r="P707" s="26">
        <v>0</v>
      </c>
      <c r="Q707" s="26">
        <v>1</v>
      </c>
      <c r="R707" s="26">
        <v>108757</v>
      </c>
      <c r="S707" s="27">
        <v>46070.376967592594</v>
      </c>
      <c r="T707" s="26">
        <v>3069600</v>
      </c>
      <c r="U707" s="26">
        <v>3069600</v>
      </c>
      <c r="V707" s="26">
        <v>0</v>
      </c>
      <c r="W707" s="26">
        <v>2969308</v>
      </c>
      <c r="X707" s="26">
        <v>3069600</v>
      </c>
      <c r="Y707" s="26">
        <v>65996400</v>
      </c>
      <c r="Z707" s="26"/>
      <c r="AA707" s="26"/>
    </row>
    <row r="708" spans="1:27" ht="15.75" hidden="1" thickBot="1" x14ac:dyDescent="0.3">
      <c r="A708" s="23">
        <v>698</v>
      </c>
      <c r="B708" s="22" t="s">
        <v>2898</v>
      </c>
      <c r="C708" s="25">
        <v>126</v>
      </c>
      <c r="D708" s="26">
        <v>2026</v>
      </c>
      <c r="E708" s="26">
        <v>20260854</v>
      </c>
      <c r="F708" s="26" t="s">
        <v>2189</v>
      </c>
      <c r="G708" s="26" t="s">
        <v>2224</v>
      </c>
      <c r="H708" s="26">
        <v>2917600</v>
      </c>
      <c r="I708" s="26">
        <v>4.4400000000000004</v>
      </c>
      <c r="J708" s="26" t="s">
        <v>2191</v>
      </c>
      <c r="K708" s="26"/>
      <c r="L708" s="26"/>
      <c r="M708" s="26"/>
      <c r="N708" s="26"/>
      <c r="O708" s="26"/>
      <c r="P708" s="26">
        <v>0</v>
      </c>
      <c r="Q708" s="26">
        <v>1</v>
      </c>
      <c r="R708" s="26">
        <v>108454</v>
      </c>
      <c r="S708" s="27">
        <v>46063.788530092592</v>
      </c>
      <c r="T708" s="26">
        <v>2917600</v>
      </c>
      <c r="U708" s="26">
        <v>2917600</v>
      </c>
      <c r="V708" s="26">
        <v>0</v>
      </c>
      <c r="W708" s="26">
        <v>2819689</v>
      </c>
      <c r="X708" s="26">
        <v>2917600</v>
      </c>
      <c r="Y708" s="26">
        <v>62728400</v>
      </c>
      <c r="Z708" s="26"/>
      <c r="AA708" s="26"/>
    </row>
    <row r="709" spans="1:27" ht="15.75" hidden="1" thickBot="1" x14ac:dyDescent="0.3">
      <c r="A709" s="23">
        <v>699</v>
      </c>
      <c r="B709" s="22" t="s">
        <v>2899</v>
      </c>
      <c r="C709" s="25">
        <v>126</v>
      </c>
      <c r="D709" s="26">
        <v>2026</v>
      </c>
      <c r="E709" s="26">
        <v>20260830</v>
      </c>
      <c r="F709" s="26" t="s">
        <v>2189</v>
      </c>
      <c r="G709" s="26" t="s">
        <v>2224</v>
      </c>
      <c r="H709" s="26">
        <v>2917600</v>
      </c>
      <c r="I709" s="26">
        <v>4.4400000000000004</v>
      </c>
      <c r="J709" s="26" t="s">
        <v>2191</v>
      </c>
      <c r="K709" s="26"/>
      <c r="L709" s="26"/>
      <c r="M709" s="26"/>
      <c r="N709" s="26"/>
      <c r="O709" s="26"/>
      <c r="P709" s="26">
        <v>0</v>
      </c>
      <c r="Q709" s="26">
        <v>1</v>
      </c>
      <c r="R709" s="26">
        <v>108445</v>
      </c>
      <c r="S709" s="27">
        <v>46063.705185185187</v>
      </c>
      <c r="T709" s="26">
        <v>2917600</v>
      </c>
      <c r="U709" s="26">
        <v>2917600</v>
      </c>
      <c r="V709" s="26">
        <v>0</v>
      </c>
      <c r="W709" s="26">
        <v>2822274</v>
      </c>
      <c r="X709" s="26">
        <v>2917600</v>
      </c>
      <c r="Y709" s="26">
        <v>62728400</v>
      </c>
      <c r="Z709" s="26"/>
      <c r="AA709" s="26"/>
    </row>
    <row r="710" spans="1:27" ht="15.75" hidden="1" thickBot="1" x14ac:dyDescent="0.3">
      <c r="A710" s="23">
        <v>700</v>
      </c>
      <c r="B710" s="22" t="s">
        <v>2900</v>
      </c>
      <c r="C710" s="25">
        <v>126</v>
      </c>
      <c r="D710" s="26">
        <v>2026</v>
      </c>
      <c r="E710" s="26">
        <v>20260052</v>
      </c>
      <c r="F710" s="26" t="s">
        <v>2189</v>
      </c>
      <c r="G710" s="26" t="s">
        <v>2281</v>
      </c>
      <c r="H710" s="26">
        <v>665500</v>
      </c>
      <c r="I710" s="26">
        <v>4.07</v>
      </c>
      <c r="J710" s="26" t="s">
        <v>2191</v>
      </c>
      <c r="K710" s="26"/>
      <c r="L710" s="26"/>
      <c r="M710" s="26"/>
      <c r="N710" s="26"/>
      <c r="O710" s="26"/>
      <c r="P710" s="26">
        <v>0</v>
      </c>
      <c r="Q710" s="26">
        <v>1</v>
      </c>
      <c r="R710" s="26">
        <v>108323</v>
      </c>
      <c r="S710" s="27">
        <v>46063.383460648147</v>
      </c>
      <c r="T710" s="26">
        <v>665500</v>
      </c>
      <c r="U710" s="26">
        <v>665500</v>
      </c>
      <c r="V710" s="26">
        <v>0</v>
      </c>
      <c r="W710" s="26">
        <v>644201</v>
      </c>
      <c r="X710" s="26">
        <v>665500</v>
      </c>
      <c r="Y710" s="26">
        <v>15669500</v>
      </c>
      <c r="Z710" s="26"/>
      <c r="AA710" s="26"/>
    </row>
    <row r="711" spans="1:27" ht="15.75" hidden="1" thickBot="1" x14ac:dyDescent="0.3">
      <c r="A711" s="23">
        <v>701</v>
      </c>
      <c r="B711" s="22" t="s">
        <v>2901</v>
      </c>
      <c r="C711" s="25">
        <v>126</v>
      </c>
      <c r="D711" s="26">
        <v>2026</v>
      </c>
      <c r="E711" s="26">
        <v>20260095</v>
      </c>
      <c r="F711" s="26" t="s">
        <v>2189</v>
      </c>
      <c r="G711" s="26" t="s">
        <v>2224</v>
      </c>
      <c r="H711" s="26">
        <v>3890133</v>
      </c>
      <c r="I711" s="26">
        <v>5.33</v>
      </c>
      <c r="J711" s="26" t="s">
        <v>2191</v>
      </c>
      <c r="K711" s="26"/>
      <c r="L711" s="26"/>
      <c r="M711" s="26"/>
      <c r="N711" s="26"/>
      <c r="O711" s="26"/>
      <c r="P711" s="26">
        <v>0</v>
      </c>
      <c r="Q711" s="26">
        <v>1</v>
      </c>
      <c r="R711" s="26">
        <v>108425</v>
      </c>
      <c r="S711" s="27">
        <v>46063.679432870369</v>
      </c>
      <c r="T711" s="26">
        <v>3890133</v>
      </c>
      <c r="U711" s="26">
        <v>3890133</v>
      </c>
      <c r="V711" s="26">
        <v>0</v>
      </c>
      <c r="W711" s="26">
        <v>3766478</v>
      </c>
      <c r="X711" s="26">
        <v>3890133</v>
      </c>
      <c r="Y711" s="26">
        <v>69049867</v>
      </c>
      <c r="Z711" s="26"/>
      <c r="AA711" s="26"/>
    </row>
    <row r="712" spans="1:27" ht="15.75" hidden="1" thickBot="1" x14ac:dyDescent="0.3">
      <c r="A712" s="23">
        <v>702</v>
      </c>
      <c r="B712" s="22" t="s">
        <v>2902</v>
      </c>
      <c r="C712" s="25">
        <v>126</v>
      </c>
      <c r="D712" s="26">
        <v>2026</v>
      </c>
      <c r="E712" s="26">
        <v>20260793</v>
      </c>
      <c r="F712" s="26" t="s">
        <v>2189</v>
      </c>
      <c r="G712" s="26" t="s">
        <v>2224</v>
      </c>
      <c r="H712" s="26">
        <v>836000</v>
      </c>
      <c r="I712" s="26">
        <v>1.67</v>
      </c>
      <c r="J712" s="26" t="s">
        <v>2191</v>
      </c>
      <c r="K712" s="26"/>
      <c r="L712" s="26"/>
      <c r="M712" s="26"/>
      <c r="N712" s="26"/>
      <c r="O712" s="26"/>
      <c r="P712" s="26">
        <v>0</v>
      </c>
      <c r="Q712" s="26">
        <v>1</v>
      </c>
      <c r="R712" s="26">
        <v>108506</v>
      </c>
      <c r="S712" s="27">
        <v>46065.358773148146</v>
      </c>
      <c r="T712" s="26">
        <v>836000</v>
      </c>
      <c r="U712" s="26">
        <v>836000</v>
      </c>
      <c r="V712" s="26">
        <v>0</v>
      </c>
      <c r="W712" s="26">
        <v>809426</v>
      </c>
      <c r="X712" s="26">
        <v>836000</v>
      </c>
      <c r="Y712" s="26">
        <v>49324000</v>
      </c>
      <c r="Z712" s="26"/>
      <c r="AA712" s="26"/>
    </row>
    <row r="713" spans="1:27" ht="15.75" hidden="1" thickBot="1" x14ac:dyDescent="0.3">
      <c r="A713" s="23">
        <v>703</v>
      </c>
      <c r="B713" s="22" t="s">
        <v>2903</v>
      </c>
      <c r="C713" s="25">
        <v>126</v>
      </c>
      <c r="D713" s="26">
        <v>2026</v>
      </c>
      <c r="E713" s="26">
        <v>20260571</v>
      </c>
      <c r="F713" s="26" t="s">
        <v>2189</v>
      </c>
      <c r="G713" s="26" t="s">
        <v>2224</v>
      </c>
      <c r="H713" s="26">
        <v>8280000</v>
      </c>
      <c r="I713" s="26">
        <v>6</v>
      </c>
      <c r="J713" s="26" t="s">
        <v>2191</v>
      </c>
      <c r="K713" s="26"/>
      <c r="L713" s="26"/>
      <c r="M713" s="26"/>
      <c r="N713" s="26"/>
      <c r="O713" s="26"/>
      <c r="P713" s="26">
        <v>0</v>
      </c>
      <c r="Q713" s="26">
        <v>1</v>
      </c>
      <c r="R713" s="26">
        <v>108188</v>
      </c>
      <c r="S713" s="27">
        <v>46062.314340277779</v>
      </c>
      <c r="T713" s="26">
        <v>8280000</v>
      </c>
      <c r="U713" s="26">
        <v>8280000</v>
      </c>
      <c r="V713" s="26">
        <v>0</v>
      </c>
      <c r="W713" s="26">
        <v>7595478</v>
      </c>
      <c r="X713" s="26">
        <v>8280000</v>
      </c>
      <c r="Y713" s="26">
        <v>129720000</v>
      </c>
      <c r="Z713" s="26"/>
      <c r="AA713" s="26"/>
    </row>
    <row r="714" spans="1:27" ht="15.75" hidden="1" thickBot="1" x14ac:dyDescent="0.3">
      <c r="A714" s="23">
        <v>704</v>
      </c>
      <c r="B714" s="22" t="s">
        <v>2904</v>
      </c>
      <c r="C714" s="25">
        <v>126</v>
      </c>
      <c r="D714" s="26">
        <v>2026</v>
      </c>
      <c r="E714" s="26">
        <v>20260892</v>
      </c>
      <c r="F714" s="26" t="s">
        <v>2189</v>
      </c>
      <c r="G714" s="26" t="s">
        <v>2224</v>
      </c>
      <c r="H714" s="26">
        <v>3635200</v>
      </c>
      <c r="I714" s="26">
        <v>3.64</v>
      </c>
      <c r="J714" s="26" t="s">
        <v>2191</v>
      </c>
      <c r="K714" s="26"/>
      <c r="L714" s="26"/>
      <c r="M714" s="26"/>
      <c r="N714" s="26"/>
      <c r="O714" s="26"/>
      <c r="P714" s="26">
        <v>0</v>
      </c>
      <c r="Q714" s="26">
        <v>1</v>
      </c>
      <c r="R714" s="26">
        <v>108548</v>
      </c>
      <c r="S714" s="27">
        <v>46066.444687499999</v>
      </c>
      <c r="T714" s="26">
        <v>3635200</v>
      </c>
      <c r="U714" s="26">
        <v>3635200</v>
      </c>
      <c r="V714" s="26">
        <v>0</v>
      </c>
      <c r="W714" s="26">
        <v>3491706</v>
      </c>
      <c r="X714" s="26">
        <v>3635200</v>
      </c>
      <c r="Y714" s="26">
        <v>96332800</v>
      </c>
      <c r="Z714" s="26"/>
      <c r="AA714" s="26"/>
    </row>
    <row r="715" spans="1:27" ht="15.75" hidden="1" thickBot="1" x14ac:dyDescent="0.3">
      <c r="A715" s="23">
        <v>705</v>
      </c>
      <c r="B715" s="22" t="s">
        <v>2905</v>
      </c>
      <c r="C715" s="25">
        <v>126</v>
      </c>
      <c r="D715" s="26">
        <v>2026</v>
      </c>
      <c r="E715" s="26">
        <v>20261010</v>
      </c>
      <c r="F715" s="26" t="s">
        <v>2189</v>
      </c>
      <c r="G715" s="26" t="s">
        <v>2224</v>
      </c>
      <c r="H715" s="26">
        <v>1337600</v>
      </c>
      <c r="I715" s="26">
        <v>2.96</v>
      </c>
      <c r="J715" s="26" t="s">
        <v>2191</v>
      </c>
      <c r="K715" s="26"/>
      <c r="L715" s="26"/>
      <c r="M715" s="26"/>
      <c r="N715" s="26"/>
      <c r="O715" s="26"/>
      <c r="P715" s="26">
        <v>0</v>
      </c>
      <c r="Q715" s="26">
        <v>1</v>
      </c>
      <c r="R715" s="26">
        <v>108849</v>
      </c>
      <c r="S715" s="27">
        <v>46071.861284722225</v>
      </c>
      <c r="T715" s="26">
        <v>1337600</v>
      </c>
      <c r="U715" s="26">
        <v>1337600</v>
      </c>
      <c r="V715" s="26">
        <v>0</v>
      </c>
      <c r="W715" s="26">
        <v>1295082</v>
      </c>
      <c r="X715" s="26">
        <v>1337600</v>
      </c>
      <c r="Y715" s="26">
        <v>43806400</v>
      </c>
      <c r="Z715" s="26"/>
      <c r="AA715" s="26"/>
    </row>
    <row r="716" spans="1:27" ht="15.75" hidden="1" thickBot="1" x14ac:dyDescent="0.3">
      <c r="A716" s="23">
        <v>706</v>
      </c>
      <c r="B716" s="22" t="s">
        <v>2906</v>
      </c>
      <c r="C716" s="25">
        <v>126</v>
      </c>
      <c r="D716" s="26">
        <v>2026</v>
      </c>
      <c r="E716" s="26">
        <v>20260500</v>
      </c>
      <c r="F716" s="26" t="s">
        <v>2189</v>
      </c>
      <c r="G716" s="26" t="s">
        <v>2224</v>
      </c>
      <c r="H716" s="26">
        <v>1839200</v>
      </c>
      <c r="I716" s="26">
        <v>3.33</v>
      </c>
      <c r="J716" s="26" t="s">
        <v>2191</v>
      </c>
      <c r="K716" s="26"/>
      <c r="L716" s="26"/>
      <c r="M716" s="26"/>
      <c r="N716" s="26"/>
      <c r="O716" s="26"/>
      <c r="P716" s="26">
        <v>0</v>
      </c>
      <c r="Q716" s="26">
        <v>1</v>
      </c>
      <c r="R716" s="26">
        <v>109056</v>
      </c>
      <c r="S716" s="27">
        <v>46072.481238425928</v>
      </c>
      <c r="T716" s="26">
        <v>1839200</v>
      </c>
      <c r="U716" s="26">
        <v>1839200</v>
      </c>
      <c r="V716" s="26">
        <v>0</v>
      </c>
      <c r="W716" s="26">
        <v>1780738</v>
      </c>
      <c r="X716" s="26">
        <v>1839200</v>
      </c>
      <c r="Y716" s="26">
        <v>53336800</v>
      </c>
      <c r="Z716" s="26"/>
      <c r="AA716" s="26"/>
    </row>
    <row r="717" spans="1:27" ht="15.75" hidden="1" thickBot="1" x14ac:dyDescent="0.3">
      <c r="A717" s="23">
        <v>707</v>
      </c>
      <c r="B717" s="22" t="s">
        <v>2907</v>
      </c>
      <c r="C717" s="25">
        <v>126</v>
      </c>
      <c r="D717" s="26">
        <v>2026</v>
      </c>
      <c r="E717" s="26">
        <v>20260279</v>
      </c>
      <c r="F717" s="26" t="s">
        <v>2189</v>
      </c>
      <c r="G717" s="26" t="s">
        <v>2224</v>
      </c>
      <c r="H717" s="26">
        <v>2590800</v>
      </c>
      <c r="I717" s="26">
        <v>2.86</v>
      </c>
      <c r="J717" s="26" t="s">
        <v>2191</v>
      </c>
      <c r="K717" s="26"/>
      <c r="L717" s="26"/>
      <c r="M717" s="26"/>
      <c r="N717" s="26"/>
      <c r="O717" s="26"/>
      <c r="P717" s="26">
        <v>0</v>
      </c>
      <c r="Q717" s="26">
        <v>1</v>
      </c>
      <c r="R717" s="26">
        <v>108748</v>
      </c>
      <c r="S717" s="27">
        <v>46070.358796296299</v>
      </c>
      <c r="T717" s="26">
        <v>2590800</v>
      </c>
      <c r="U717" s="26">
        <v>2590800</v>
      </c>
      <c r="V717" s="26">
        <v>0</v>
      </c>
      <c r="W717" s="26">
        <v>2466237</v>
      </c>
      <c r="X717" s="26">
        <v>2590800</v>
      </c>
      <c r="Y717" s="26">
        <v>88087200</v>
      </c>
      <c r="Z717" s="26"/>
      <c r="AA717" s="26"/>
    </row>
    <row r="718" spans="1:27" ht="15.75" hidden="1" thickBot="1" x14ac:dyDescent="0.3">
      <c r="A718" s="23">
        <v>708</v>
      </c>
      <c r="B718" s="22" t="s">
        <v>2908</v>
      </c>
      <c r="C718" s="25">
        <v>126</v>
      </c>
      <c r="D718" s="26">
        <v>2026</v>
      </c>
      <c r="E718" s="26">
        <v>20260798</v>
      </c>
      <c r="F718" s="26" t="s">
        <v>2189</v>
      </c>
      <c r="G718" s="26" t="s">
        <v>2224</v>
      </c>
      <c r="H718" s="26">
        <v>501600</v>
      </c>
      <c r="I718" s="26">
        <v>1</v>
      </c>
      <c r="J718" s="26" t="s">
        <v>2191</v>
      </c>
      <c r="K718" s="26"/>
      <c r="L718" s="26"/>
      <c r="M718" s="26"/>
      <c r="N718" s="26"/>
      <c r="O718" s="26"/>
      <c r="P718" s="26">
        <v>0</v>
      </c>
      <c r="Q718" s="26">
        <v>1</v>
      </c>
      <c r="R718" s="26">
        <v>108452</v>
      </c>
      <c r="S718" s="27">
        <v>46063.712037037039</v>
      </c>
      <c r="T718" s="26">
        <v>501600</v>
      </c>
      <c r="U718" s="26">
        <v>501600</v>
      </c>
      <c r="V718" s="26">
        <v>0</v>
      </c>
      <c r="W718" s="26">
        <v>485656</v>
      </c>
      <c r="X718" s="26">
        <v>501600</v>
      </c>
      <c r="Y718" s="26">
        <v>49658400</v>
      </c>
      <c r="Z718" s="26"/>
      <c r="AA718" s="26"/>
    </row>
    <row r="719" spans="1:27" ht="15.75" hidden="1" thickBot="1" x14ac:dyDescent="0.3">
      <c r="A719" s="23">
        <v>709</v>
      </c>
      <c r="B719" s="22" t="s">
        <v>2909</v>
      </c>
      <c r="C719" s="25">
        <v>126</v>
      </c>
      <c r="D719" s="26">
        <v>2026</v>
      </c>
      <c r="E719" s="26">
        <v>20261025</v>
      </c>
      <c r="F719" s="26" t="s">
        <v>2189</v>
      </c>
      <c r="G719" s="26" t="s">
        <v>2224</v>
      </c>
      <c r="H719" s="26">
        <v>1102800</v>
      </c>
      <c r="I719" s="26">
        <v>2.73</v>
      </c>
      <c r="J719" s="26" t="s">
        <v>2191</v>
      </c>
      <c r="K719" s="26"/>
      <c r="L719" s="26"/>
      <c r="M719" s="26"/>
      <c r="N719" s="26"/>
      <c r="O719" s="26"/>
      <c r="P719" s="26">
        <v>0</v>
      </c>
      <c r="Q719" s="26">
        <v>1</v>
      </c>
      <c r="R719" s="26">
        <v>108591</v>
      </c>
      <c r="S719" s="27">
        <v>46069.2497337963</v>
      </c>
      <c r="T719" s="26">
        <v>1102800</v>
      </c>
      <c r="U719" s="26">
        <v>1102800</v>
      </c>
      <c r="V719" s="26">
        <v>0</v>
      </c>
      <c r="W719" s="26">
        <v>1066976</v>
      </c>
      <c r="X719" s="26">
        <v>1102800</v>
      </c>
      <c r="Y719" s="26">
        <v>39333200</v>
      </c>
      <c r="Z719" s="26"/>
      <c r="AA719" s="26"/>
    </row>
    <row r="720" spans="1:27" ht="15.75" hidden="1" thickBot="1" x14ac:dyDescent="0.3">
      <c r="A720" s="23">
        <v>710</v>
      </c>
      <c r="B720" s="22" t="s">
        <v>2910</v>
      </c>
      <c r="C720" s="25">
        <v>126</v>
      </c>
      <c r="D720" s="26">
        <v>2026</v>
      </c>
      <c r="E720" s="26">
        <v>20260391</v>
      </c>
      <c r="F720" s="26" t="s">
        <v>2189</v>
      </c>
      <c r="G720" s="26" t="s">
        <v>2224</v>
      </c>
      <c r="H720" s="26">
        <v>1925667</v>
      </c>
      <c r="I720" s="26">
        <v>3.51</v>
      </c>
      <c r="J720" s="26" t="s">
        <v>2191</v>
      </c>
      <c r="K720" s="26"/>
      <c r="L720" s="26"/>
      <c r="M720" s="26"/>
      <c r="N720" s="26"/>
      <c r="O720" s="26"/>
      <c r="P720" s="26">
        <v>0</v>
      </c>
      <c r="Q720" s="26">
        <v>1</v>
      </c>
      <c r="R720" s="26">
        <v>108204</v>
      </c>
      <c r="S720" s="27">
        <v>46062.370497685188</v>
      </c>
      <c r="T720" s="26">
        <v>1925667</v>
      </c>
      <c r="U720" s="26">
        <v>1925667</v>
      </c>
      <c r="V720" s="26">
        <v>0</v>
      </c>
      <c r="W720" s="26">
        <v>1862751</v>
      </c>
      <c r="X720" s="26">
        <v>1925667</v>
      </c>
      <c r="Y720" s="26">
        <v>52955833</v>
      </c>
      <c r="Z720" s="26"/>
      <c r="AA720" s="26"/>
    </row>
    <row r="721" spans="1:27" ht="15.75" hidden="1" thickBot="1" x14ac:dyDescent="0.3">
      <c r="A721" s="23">
        <v>711</v>
      </c>
      <c r="B721" s="22" t="s">
        <v>2911</v>
      </c>
      <c r="C721" s="25">
        <v>126</v>
      </c>
      <c r="D721" s="26">
        <v>2025</v>
      </c>
      <c r="E721" s="26">
        <v>20251417</v>
      </c>
      <c r="F721" s="26" t="s">
        <v>2189</v>
      </c>
      <c r="G721" s="26" t="s">
        <v>2194</v>
      </c>
      <c r="H721" s="26">
        <v>32216000</v>
      </c>
      <c r="I721" s="26">
        <v>100</v>
      </c>
      <c r="J721" s="26" t="s">
        <v>2196</v>
      </c>
      <c r="K721" s="26"/>
      <c r="L721" s="26"/>
      <c r="M721" s="26"/>
      <c r="N721" s="26"/>
      <c r="O721" s="26"/>
      <c r="P721" s="26">
        <v>0</v>
      </c>
      <c r="Q721" s="26">
        <v>5</v>
      </c>
      <c r="R721" s="26">
        <v>108907</v>
      </c>
      <c r="S721" s="27">
        <v>46072.324988425928</v>
      </c>
      <c r="T721" s="26">
        <v>6980133</v>
      </c>
      <c r="U721" s="26">
        <v>6980133</v>
      </c>
      <c r="V721" s="26">
        <v>0</v>
      </c>
      <c r="W721" s="26">
        <v>6705995</v>
      </c>
      <c r="X721" s="26">
        <v>32216000</v>
      </c>
      <c r="Y721" s="26">
        <v>0</v>
      </c>
      <c r="Z721" s="26"/>
      <c r="AA721" s="26"/>
    </row>
    <row r="722" spans="1:27" ht="15.75" hidden="1" thickBot="1" x14ac:dyDescent="0.3">
      <c r="A722" s="23">
        <v>712</v>
      </c>
      <c r="B722" s="22" t="s">
        <v>2912</v>
      </c>
      <c r="C722" s="25">
        <v>126</v>
      </c>
      <c r="D722" s="26">
        <v>2026</v>
      </c>
      <c r="E722" s="26">
        <v>20260811</v>
      </c>
      <c r="F722" s="26" t="s">
        <v>2189</v>
      </c>
      <c r="G722" s="26" t="s">
        <v>2224</v>
      </c>
      <c r="H722" s="26">
        <v>334400</v>
      </c>
      <c r="I722" s="26">
        <v>0.61</v>
      </c>
      <c r="J722" s="26" t="s">
        <v>2191</v>
      </c>
      <c r="K722" s="26"/>
      <c r="L722" s="26"/>
      <c r="M722" s="26"/>
      <c r="N722" s="26"/>
      <c r="O722" s="26"/>
      <c r="P722" s="26">
        <v>0</v>
      </c>
      <c r="Q722" s="26">
        <v>1</v>
      </c>
      <c r="R722" s="26">
        <v>108252</v>
      </c>
      <c r="S722" s="27">
        <v>46062.673113425924</v>
      </c>
      <c r="T722" s="26">
        <v>334400</v>
      </c>
      <c r="U722" s="26">
        <v>334400</v>
      </c>
      <c r="V722" s="26">
        <v>0</v>
      </c>
      <c r="W722" s="26">
        <v>323769</v>
      </c>
      <c r="X722" s="26">
        <v>334400</v>
      </c>
      <c r="Y722" s="26">
        <v>54841600</v>
      </c>
      <c r="Z722" s="26"/>
      <c r="AA722" s="26"/>
    </row>
    <row r="723" spans="1:27" ht="15.75" hidden="1" thickBot="1" x14ac:dyDescent="0.3">
      <c r="A723" s="23">
        <v>713</v>
      </c>
      <c r="B723" s="22" t="s">
        <v>2913</v>
      </c>
      <c r="C723" s="25">
        <v>126</v>
      </c>
      <c r="D723" s="26">
        <v>2025</v>
      </c>
      <c r="E723" s="26">
        <v>20250171</v>
      </c>
      <c r="F723" s="26" t="s">
        <v>2189</v>
      </c>
      <c r="G723" s="26" t="s">
        <v>2194</v>
      </c>
      <c r="H723" s="26">
        <v>76783866</v>
      </c>
      <c r="I723" s="26">
        <v>100</v>
      </c>
      <c r="J723" s="26" t="s">
        <v>2196</v>
      </c>
      <c r="K723" s="26"/>
      <c r="L723" s="26"/>
      <c r="M723" s="26"/>
      <c r="N723" s="26"/>
      <c r="O723" s="26"/>
      <c r="P723" s="26">
        <v>0</v>
      </c>
      <c r="Q723" s="26">
        <v>11</v>
      </c>
      <c r="R723" s="26">
        <v>108298</v>
      </c>
      <c r="S723" s="27">
        <v>46062.716747685183</v>
      </c>
      <c r="T723" s="26">
        <v>7066000</v>
      </c>
      <c r="U723" s="26">
        <v>7066000</v>
      </c>
      <c r="V723" s="26">
        <v>0</v>
      </c>
      <c r="W723" s="26">
        <v>6841395</v>
      </c>
      <c r="X723" s="26">
        <v>76783866</v>
      </c>
      <c r="Y723" s="26">
        <v>0</v>
      </c>
      <c r="Z723" s="26"/>
      <c r="AA723" s="26"/>
    </row>
    <row r="724" spans="1:27" ht="15.75" hidden="1" thickBot="1" x14ac:dyDescent="0.3">
      <c r="A724" s="23">
        <v>714</v>
      </c>
      <c r="B724" s="22" t="s">
        <v>2914</v>
      </c>
      <c r="C724" s="25">
        <v>126</v>
      </c>
      <c r="D724" s="26">
        <v>2026</v>
      </c>
      <c r="E724" s="26">
        <v>20260791</v>
      </c>
      <c r="F724" s="26" t="s">
        <v>2189</v>
      </c>
      <c r="G724" s="26" t="s">
        <v>2224</v>
      </c>
      <c r="H724" s="26">
        <v>1514133</v>
      </c>
      <c r="I724" s="26">
        <v>2.67</v>
      </c>
      <c r="J724" s="26" t="s">
        <v>2191</v>
      </c>
      <c r="K724" s="26"/>
      <c r="L724" s="26"/>
      <c r="M724" s="26"/>
      <c r="N724" s="26"/>
      <c r="O724" s="26"/>
      <c r="P724" s="26">
        <v>0</v>
      </c>
      <c r="Q724" s="26">
        <v>1</v>
      </c>
      <c r="R724" s="26">
        <v>108478</v>
      </c>
      <c r="S724" s="27">
        <v>46067.749895833331</v>
      </c>
      <c r="T724" s="26">
        <v>1514133</v>
      </c>
      <c r="U724" s="26">
        <v>1514133</v>
      </c>
      <c r="V724" s="26">
        <v>0</v>
      </c>
      <c r="W724" s="26">
        <v>1466003</v>
      </c>
      <c r="X724" s="26">
        <v>1514133</v>
      </c>
      <c r="Y724" s="26">
        <v>55265867</v>
      </c>
      <c r="Z724" s="26"/>
      <c r="AA724" s="26"/>
    </row>
    <row r="725" spans="1:27" ht="15.75" hidden="1" thickBot="1" x14ac:dyDescent="0.3">
      <c r="A725" s="23">
        <v>715</v>
      </c>
      <c r="B725" s="22" t="s">
        <v>2915</v>
      </c>
      <c r="C725" s="25">
        <v>126</v>
      </c>
      <c r="D725" s="26">
        <v>2026</v>
      </c>
      <c r="E725" s="26">
        <v>20260578</v>
      </c>
      <c r="F725" s="26" t="s">
        <v>2189</v>
      </c>
      <c r="G725" s="26" t="s">
        <v>2224</v>
      </c>
      <c r="H725" s="26">
        <v>742000</v>
      </c>
      <c r="I725" s="26">
        <v>2.08</v>
      </c>
      <c r="J725" s="26" t="s">
        <v>2191</v>
      </c>
      <c r="K725" s="26"/>
      <c r="L725" s="26"/>
      <c r="M725" s="26"/>
      <c r="N725" s="26"/>
      <c r="O725" s="26"/>
      <c r="P725" s="26">
        <v>0</v>
      </c>
      <c r="Q725" s="26">
        <v>1</v>
      </c>
      <c r="R725" s="26">
        <v>108504</v>
      </c>
      <c r="S725" s="27">
        <v>46065.357685185183</v>
      </c>
      <c r="T725" s="26">
        <v>742000</v>
      </c>
      <c r="U725" s="26">
        <v>742000</v>
      </c>
      <c r="V725" s="26">
        <v>0</v>
      </c>
      <c r="W725" s="26">
        <v>718414</v>
      </c>
      <c r="X725" s="26">
        <v>742000</v>
      </c>
      <c r="Y725" s="26">
        <v>34874000</v>
      </c>
      <c r="Z725" s="26"/>
      <c r="AA725" s="26"/>
    </row>
    <row r="726" spans="1:27" ht="15.75" hidden="1" thickBot="1" x14ac:dyDescent="0.3">
      <c r="A726" s="23">
        <v>716</v>
      </c>
      <c r="B726" s="22" t="s">
        <v>2916</v>
      </c>
      <c r="C726" s="25">
        <v>126</v>
      </c>
      <c r="D726" s="26">
        <v>2026</v>
      </c>
      <c r="E726" s="26">
        <v>20260445</v>
      </c>
      <c r="F726" s="26" t="s">
        <v>2189</v>
      </c>
      <c r="G726" s="26" t="s">
        <v>2224</v>
      </c>
      <c r="H726" s="26">
        <v>3752400</v>
      </c>
      <c r="I726" s="26">
        <v>3.64</v>
      </c>
      <c r="J726" s="26" t="s">
        <v>2191</v>
      </c>
      <c r="K726" s="26"/>
      <c r="L726" s="26"/>
      <c r="M726" s="26"/>
      <c r="N726" s="26"/>
      <c r="O726" s="26"/>
      <c r="P726" s="26">
        <v>0</v>
      </c>
      <c r="Q726" s="26">
        <v>1</v>
      </c>
      <c r="R726" s="26">
        <v>108599</v>
      </c>
      <c r="S726" s="27">
        <v>46066.614849537036</v>
      </c>
      <c r="T726" s="26">
        <v>3752400</v>
      </c>
      <c r="U726" s="26">
        <v>3752400</v>
      </c>
      <c r="V726" s="26">
        <v>0</v>
      </c>
      <c r="W726" s="26">
        <v>3535304</v>
      </c>
      <c r="X726" s="26">
        <v>3752400</v>
      </c>
      <c r="Y726" s="26">
        <v>99438600</v>
      </c>
      <c r="Z726" s="26"/>
      <c r="AA726" s="26"/>
    </row>
    <row r="727" spans="1:27" ht="15.75" hidden="1" thickBot="1" x14ac:dyDescent="0.3">
      <c r="A727" s="23">
        <v>717</v>
      </c>
      <c r="B727" s="22" t="s">
        <v>2917</v>
      </c>
      <c r="C727" s="25">
        <v>126</v>
      </c>
      <c r="D727" s="26">
        <v>2026</v>
      </c>
      <c r="E727" s="26">
        <v>20260103</v>
      </c>
      <c r="F727" s="26" t="s">
        <v>2189</v>
      </c>
      <c r="G727" s="26" t="s">
        <v>2224</v>
      </c>
      <c r="H727" s="26">
        <v>2374400</v>
      </c>
      <c r="I727" s="26">
        <v>5.61</v>
      </c>
      <c r="J727" s="26" t="s">
        <v>2191</v>
      </c>
      <c r="K727" s="26"/>
      <c r="L727" s="26"/>
      <c r="M727" s="26"/>
      <c r="N727" s="26"/>
      <c r="O727" s="26"/>
      <c r="P727" s="26">
        <v>0</v>
      </c>
      <c r="Q727" s="26">
        <v>1</v>
      </c>
      <c r="R727" s="26">
        <v>108621</v>
      </c>
      <c r="S727" s="27">
        <v>46069.349872685183</v>
      </c>
      <c r="T727" s="26">
        <v>2374400</v>
      </c>
      <c r="U727" s="26">
        <v>2374400</v>
      </c>
      <c r="V727" s="26">
        <v>0</v>
      </c>
      <c r="W727" s="26">
        <v>2298925</v>
      </c>
      <c r="X727" s="26">
        <v>2374400</v>
      </c>
      <c r="Y727" s="26">
        <v>39919600</v>
      </c>
      <c r="Z727" s="26"/>
      <c r="AA727" s="26"/>
    </row>
    <row r="728" spans="1:27" ht="15.75" hidden="1" thickBot="1" x14ac:dyDescent="0.3">
      <c r="A728" s="23">
        <v>718</v>
      </c>
      <c r="B728" s="22" t="s">
        <v>2918</v>
      </c>
      <c r="C728" s="25">
        <v>126</v>
      </c>
      <c r="D728" s="26">
        <v>2026</v>
      </c>
      <c r="E728" s="26">
        <v>20260659</v>
      </c>
      <c r="F728" s="26" t="s">
        <v>2189</v>
      </c>
      <c r="G728" s="26" t="s">
        <v>2224</v>
      </c>
      <c r="H728" s="26">
        <v>2614400</v>
      </c>
      <c r="I728" s="26">
        <v>3.81</v>
      </c>
      <c r="J728" s="26" t="s">
        <v>2191</v>
      </c>
      <c r="K728" s="26"/>
      <c r="L728" s="26"/>
      <c r="M728" s="26"/>
      <c r="N728" s="26"/>
      <c r="O728" s="26"/>
      <c r="P728" s="26">
        <v>0</v>
      </c>
      <c r="Q728" s="26">
        <v>1</v>
      </c>
      <c r="R728" s="26">
        <v>108477</v>
      </c>
      <c r="S728" s="27">
        <v>46065.624224537038</v>
      </c>
      <c r="T728" s="26">
        <v>2614400</v>
      </c>
      <c r="U728" s="26">
        <v>2614400</v>
      </c>
      <c r="V728" s="26">
        <v>0</v>
      </c>
      <c r="W728" s="26">
        <v>2531297</v>
      </c>
      <c r="X728" s="26">
        <v>2614400</v>
      </c>
      <c r="Y728" s="26">
        <v>66013600</v>
      </c>
      <c r="Z728" s="26"/>
      <c r="AA728" s="26"/>
    </row>
    <row r="729" spans="1:27" ht="15.75" hidden="1" thickBot="1" x14ac:dyDescent="0.3">
      <c r="A729" s="23">
        <v>719</v>
      </c>
      <c r="B729" s="22" t="s">
        <v>2919</v>
      </c>
      <c r="C729" s="25">
        <v>126</v>
      </c>
      <c r="D729" s="26">
        <v>2026</v>
      </c>
      <c r="E729" s="26">
        <v>20261064</v>
      </c>
      <c r="F729" s="26" t="s">
        <v>2189</v>
      </c>
      <c r="G729" s="26" t="s">
        <v>2224</v>
      </c>
      <c r="H729" s="26">
        <v>1027500</v>
      </c>
      <c r="I729" s="26">
        <v>3.53</v>
      </c>
      <c r="J729" s="26" t="s">
        <v>2191</v>
      </c>
      <c r="K729" s="26"/>
      <c r="L729" s="26"/>
      <c r="M729" s="26"/>
      <c r="N729" s="26"/>
      <c r="O729" s="26"/>
      <c r="P729" s="26">
        <v>0</v>
      </c>
      <c r="Q729" s="26">
        <v>1</v>
      </c>
      <c r="R729" s="26">
        <v>108330</v>
      </c>
      <c r="S729" s="27">
        <v>46063.380636574075</v>
      </c>
      <c r="T729" s="26">
        <v>1027500</v>
      </c>
      <c r="U729" s="26">
        <v>1027500</v>
      </c>
      <c r="V729" s="26">
        <v>0</v>
      </c>
      <c r="W729" s="26">
        <v>995088</v>
      </c>
      <c r="X729" s="26">
        <v>1027500</v>
      </c>
      <c r="Y729" s="26">
        <v>28085000</v>
      </c>
      <c r="Z729" s="26"/>
      <c r="AA729" s="26"/>
    </row>
    <row r="730" spans="1:27" ht="15.75" hidden="1" thickBot="1" x14ac:dyDescent="0.3">
      <c r="A730" s="23">
        <v>720</v>
      </c>
      <c r="B730" s="22" t="s">
        <v>2920</v>
      </c>
      <c r="C730" s="25">
        <v>126</v>
      </c>
      <c r="D730" s="26">
        <v>2026</v>
      </c>
      <c r="E730" s="26">
        <v>20260421</v>
      </c>
      <c r="F730" s="26" t="s">
        <v>2189</v>
      </c>
      <c r="G730" s="26" t="s">
        <v>2224</v>
      </c>
      <c r="H730" s="26">
        <v>6411233</v>
      </c>
      <c r="I730" s="26">
        <v>7.04</v>
      </c>
      <c r="J730" s="26" t="s">
        <v>2191</v>
      </c>
      <c r="K730" s="26"/>
      <c r="L730" s="26"/>
      <c r="M730" s="26"/>
      <c r="N730" s="26"/>
      <c r="O730" s="26"/>
      <c r="P730" s="26">
        <v>0</v>
      </c>
      <c r="Q730" s="26">
        <v>1</v>
      </c>
      <c r="R730" s="26">
        <v>108780</v>
      </c>
      <c r="S730" s="27">
        <v>46070.404930555553</v>
      </c>
      <c r="T730" s="26">
        <v>6411233</v>
      </c>
      <c r="U730" s="26">
        <v>6411233</v>
      </c>
      <c r="V730" s="26">
        <v>0</v>
      </c>
      <c r="W730" s="26">
        <v>6086432</v>
      </c>
      <c r="X730" s="26">
        <v>6411233</v>
      </c>
      <c r="Y730" s="26">
        <v>84695767</v>
      </c>
      <c r="Z730" s="26"/>
      <c r="AA730" s="26"/>
    </row>
    <row r="731" spans="1:27" ht="15.75" hidden="1" thickBot="1" x14ac:dyDescent="0.3">
      <c r="A731" s="23">
        <v>721</v>
      </c>
      <c r="B731" s="22" t="s">
        <v>2921</v>
      </c>
      <c r="C731" s="25">
        <v>126</v>
      </c>
      <c r="D731" s="26">
        <v>2026</v>
      </c>
      <c r="E731" s="26">
        <v>20260701</v>
      </c>
      <c r="F731" s="26" t="s">
        <v>2189</v>
      </c>
      <c r="G731" s="26" t="s">
        <v>2224</v>
      </c>
      <c r="H731" s="26">
        <v>6159100</v>
      </c>
      <c r="I731" s="26">
        <v>5.15</v>
      </c>
      <c r="J731" s="26" t="s">
        <v>2191</v>
      </c>
      <c r="K731" s="26"/>
      <c r="L731" s="26"/>
      <c r="M731" s="26"/>
      <c r="N731" s="26"/>
      <c r="O731" s="26"/>
      <c r="P731" s="26">
        <v>0</v>
      </c>
      <c r="Q731" s="26">
        <v>1</v>
      </c>
      <c r="R731" s="26">
        <v>108523</v>
      </c>
      <c r="S731" s="27">
        <v>46066.427546296298</v>
      </c>
      <c r="T731" s="26">
        <v>6159100</v>
      </c>
      <c r="U731" s="26">
        <v>6159100</v>
      </c>
      <c r="V731" s="26">
        <v>0</v>
      </c>
      <c r="W731" s="26">
        <v>5723218</v>
      </c>
      <c r="X731" s="26">
        <v>6159100</v>
      </c>
      <c r="Y731" s="26">
        <v>113399900</v>
      </c>
      <c r="Z731" s="26"/>
      <c r="AA731" s="26"/>
    </row>
    <row r="732" spans="1:27" ht="15.75" hidden="1" thickBot="1" x14ac:dyDescent="0.3">
      <c r="A732" s="23">
        <v>722</v>
      </c>
      <c r="B732" s="22" t="s">
        <v>2922</v>
      </c>
      <c r="C732" s="25">
        <v>126</v>
      </c>
      <c r="D732" s="26">
        <v>2026</v>
      </c>
      <c r="E732" s="26">
        <v>20260673</v>
      </c>
      <c r="F732" s="26" t="s">
        <v>2189</v>
      </c>
      <c r="G732" s="26" t="s">
        <v>2224</v>
      </c>
      <c r="H732" s="26">
        <v>3711767</v>
      </c>
      <c r="I732" s="26">
        <v>3.67</v>
      </c>
      <c r="J732" s="26" t="s">
        <v>2191</v>
      </c>
      <c r="K732" s="26"/>
      <c r="L732" s="26"/>
      <c r="M732" s="26"/>
      <c r="N732" s="26"/>
      <c r="O732" s="26"/>
      <c r="P732" s="26">
        <v>0</v>
      </c>
      <c r="Q732" s="26">
        <v>1</v>
      </c>
      <c r="R732" s="26">
        <v>109038</v>
      </c>
      <c r="S732" s="27">
        <v>46072.418368055558</v>
      </c>
      <c r="T732" s="26">
        <v>3711767</v>
      </c>
      <c r="U732" s="26">
        <v>3711767</v>
      </c>
      <c r="V732" s="26">
        <v>0</v>
      </c>
      <c r="W732" s="26">
        <v>3532320</v>
      </c>
      <c r="X732" s="26">
        <v>3711767</v>
      </c>
      <c r="Y732" s="26">
        <v>97518233</v>
      </c>
      <c r="Z732" s="26"/>
      <c r="AA732" s="26"/>
    </row>
    <row r="733" spans="1:27" ht="15.75" hidden="1" thickBot="1" x14ac:dyDescent="0.3">
      <c r="A733" s="23">
        <v>723</v>
      </c>
      <c r="B733" s="22" t="s">
        <v>2923</v>
      </c>
      <c r="C733" s="25">
        <v>126</v>
      </c>
      <c r="D733" s="26">
        <v>2026</v>
      </c>
      <c r="E733" s="26">
        <v>20260824</v>
      </c>
      <c r="F733" s="26" t="s">
        <v>2189</v>
      </c>
      <c r="G733" s="26" t="s">
        <v>2224</v>
      </c>
      <c r="H733" s="26">
        <v>2814300</v>
      </c>
      <c r="I733" s="26">
        <v>2.86</v>
      </c>
      <c r="J733" s="26" t="s">
        <v>2191</v>
      </c>
      <c r="K733" s="26"/>
      <c r="L733" s="26"/>
      <c r="M733" s="26"/>
      <c r="N733" s="26"/>
      <c r="O733" s="26"/>
      <c r="P733" s="26">
        <v>0</v>
      </c>
      <c r="Q733" s="26">
        <v>1</v>
      </c>
      <c r="R733" s="26">
        <v>108515</v>
      </c>
      <c r="S733" s="27">
        <v>46067.752002314817</v>
      </c>
      <c r="T733" s="26">
        <v>2814300</v>
      </c>
      <c r="U733" s="26">
        <v>2814300</v>
      </c>
      <c r="V733" s="26">
        <v>0</v>
      </c>
      <c r="W733" s="26">
        <v>2687775</v>
      </c>
      <c r="X733" s="26">
        <v>2814300</v>
      </c>
      <c r="Y733" s="26">
        <v>95686200</v>
      </c>
      <c r="Z733" s="26"/>
      <c r="AA733" s="26"/>
    </row>
    <row r="734" spans="1:27" ht="15.75" hidden="1" thickBot="1" x14ac:dyDescent="0.3">
      <c r="A734" s="23">
        <v>724</v>
      </c>
      <c r="B734" s="22" t="s">
        <v>2924</v>
      </c>
      <c r="C734" s="25">
        <v>126</v>
      </c>
      <c r="D734" s="26">
        <v>2026</v>
      </c>
      <c r="E734" s="26">
        <v>20260568</v>
      </c>
      <c r="F734" s="26" t="s">
        <v>2189</v>
      </c>
      <c r="G734" s="26" t="s">
        <v>2281</v>
      </c>
      <c r="H734" s="26">
        <v>1893600</v>
      </c>
      <c r="I734" s="26">
        <v>5.45</v>
      </c>
      <c r="J734" s="26" t="s">
        <v>2191</v>
      </c>
      <c r="K734" s="26"/>
      <c r="L734" s="26"/>
      <c r="M734" s="26"/>
      <c r="N734" s="26"/>
      <c r="O734" s="26"/>
      <c r="P734" s="26">
        <v>0</v>
      </c>
      <c r="Q734" s="26">
        <v>1</v>
      </c>
      <c r="R734" s="26">
        <v>108700</v>
      </c>
      <c r="S734" s="27">
        <v>46070.391770833332</v>
      </c>
      <c r="T734" s="26">
        <v>1893600</v>
      </c>
      <c r="U734" s="26">
        <v>1893600</v>
      </c>
      <c r="V734" s="26">
        <v>0</v>
      </c>
      <c r="W734" s="26">
        <v>1830860</v>
      </c>
      <c r="X734" s="26">
        <v>1893600</v>
      </c>
      <c r="Y734" s="26">
        <v>32822400</v>
      </c>
      <c r="Z734" s="26"/>
      <c r="AA734" s="26"/>
    </row>
    <row r="735" spans="1:27" ht="15.75" hidden="1" thickBot="1" x14ac:dyDescent="0.3">
      <c r="A735" s="23">
        <v>725</v>
      </c>
      <c r="B735" s="22" t="s">
        <v>2925</v>
      </c>
      <c r="C735" s="25">
        <v>126</v>
      </c>
      <c r="D735" s="26">
        <v>2026</v>
      </c>
      <c r="E735" s="26">
        <v>20260069</v>
      </c>
      <c r="F735" s="26" t="s">
        <v>2189</v>
      </c>
      <c r="G735" s="26" t="s">
        <v>2281</v>
      </c>
      <c r="H735" s="26">
        <v>1232533</v>
      </c>
      <c r="I735" s="26">
        <v>4.8499999999999996</v>
      </c>
      <c r="J735" s="26" t="s">
        <v>2191</v>
      </c>
      <c r="K735" s="26"/>
      <c r="L735" s="26"/>
      <c r="M735" s="26"/>
      <c r="N735" s="26"/>
      <c r="O735" s="26"/>
      <c r="P735" s="26">
        <v>0</v>
      </c>
      <c r="Q735" s="26">
        <v>1</v>
      </c>
      <c r="R735" s="26">
        <v>108402</v>
      </c>
      <c r="S735" s="27">
        <v>46063.64880787037</v>
      </c>
      <c r="T735" s="26">
        <v>1232533</v>
      </c>
      <c r="U735" s="26">
        <v>1232533</v>
      </c>
      <c r="V735" s="26">
        <v>0</v>
      </c>
      <c r="W735" s="26">
        <v>1192384</v>
      </c>
      <c r="X735" s="26">
        <v>1232533</v>
      </c>
      <c r="Y735" s="26">
        <v>24188467</v>
      </c>
      <c r="Z735" s="26"/>
      <c r="AA735" s="26"/>
    </row>
    <row r="736" spans="1:27" ht="15.75" hidden="1" thickBot="1" x14ac:dyDescent="0.3">
      <c r="A736" s="23">
        <v>726</v>
      </c>
      <c r="B736" s="22" t="s">
        <v>2926</v>
      </c>
      <c r="C736" s="25">
        <v>126</v>
      </c>
      <c r="D736" s="26">
        <v>2026</v>
      </c>
      <c r="E736" s="26">
        <v>20260043</v>
      </c>
      <c r="F736" s="26" t="s">
        <v>2189</v>
      </c>
      <c r="G736" s="26" t="s">
        <v>2224</v>
      </c>
      <c r="H736" s="26">
        <v>4347600</v>
      </c>
      <c r="I736" s="26">
        <v>3.64</v>
      </c>
      <c r="J736" s="26" t="s">
        <v>2191</v>
      </c>
      <c r="K736" s="26"/>
      <c r="L736" s="26"/>
      <c r="M736" s="26"/>
      <c r="N736" s="26"/>
      <c r="O736" s="26"/>
      <c r="P736" s="26">
        <v>0</v>
      </c>
      <c r="Q736" s="26">
        <v>1</v>
      </c>
      <c r="R736" s="26">
        <v>108559</v>
      </c>
      <c r="S736" s="27">
        <v>46066.629351851851</v>
      </c>
      <c r="T736" s="26">
        <v>4347600</v>
      </c>
      <c r="U736" s="26">
        <v>4347600</v>
      </c>
      <c r="V736" s="26">
        <v>0</v>
      </c>
      <c r="W736" s="26">
        <v>4039919</v>
      </c>
      <c r="X736" s="26">
        <v>4347600</v>
      </c>
      <c r="Y736" s="26">
        <v>115211400</v>
      </c>
      <c r="Z736" s="26"/>
      <c r="AA736" s="26"/>
    </row>
    <row r="737" spans="1:27" ht="15.75" hidden="1" thickBot="1" x14ac:dyDescent="0.3">
      <c r="A737" s="23">
        <v>727</v>
      </c>
      <c r="B737" s="22" t="s">
        <v>2927</v>
      </c>
      <c r="C737" s="25">
        <v>126</v>
      </c>
      <c r="D737" s="26">
        <v>2026</v>
      </c>
      <c r="E737" s="26">
        <v>20260662</v>
      </c>
      <c r="F737" s="26" t="s">
        <v>2189</v>
      </c>
      <c r="G737" s="26" t="s">
        <v>2224</v>
      </c>
      <c r="H737" s="26">
        <v>2006400</v>
      </c>
      <c r="I737" s="26">
        <v>3.64</v>
      </c>
      <c r="J737" s="26" t="s">
        <v>2191</v>
      </c>
      <c r="K737" s="26"/>
      <c r="L737" s="26"/>
      <c r="M737" s="26"/>
      <c r="N737" s="26"/>
      <c r="O737" s="26"/>
      <c r="P737" s="26">
        <v>0</v>
      </c>
      <c r="Q737" s="26">
        <v>1</v>
      </c>
      <c r="R737" s="26">
        <v>108609</v>
      </c>
      <c r="S737" s="27">
        <v>46069.379444444443</v>
      </c>
      <c r="T737" s="26">
        <v>2006400</v>
      </c>
      <c r="U737" s="26">
        <v>2006400</v>
      </c>
      <c r="V737" s="26">
        <v>0</v>
      </c>
      <c r="W737" s="26">
        <v>1940845</v>
      </c>
      <c r="X737" s="26">
        <v>2006400</v>
      </c>
      <c r="Y737" s="26">
        <v>53169600</v>
      </c>
      <c r="Z737" s="26"/>
      <c r="AA737" s="26"/>
    </row>
    <row r="738" spans="1:27" ht="15.75" hidden="1" thickBot="1" x14ac:dyDescent="0.3">
      <c r="A738" s="23">
        <v>728</v>
      </c>
      <c r="B738" s="22" t="s">
        <v>2928</v>
      </c>
      <c r="C738" s="25">
        <v>126</v>
      </c>
      <c r="D738" s="26">
        <v>2026</v>
      </c>
      <c r="E738" s="26">
        <v>20260684</v>
      </c>
      <c r="F738" s="26" t="s">
        <v>2189</v>
      </c>
      <c r="G738" s="26" t="s">
        <v>2224</v>
      </c>
      <c r="H738" s="26">
        <v>1337600</v>
      </c>
      <c r="I738" s="26">
        <v>2.42</v>
      </c>
      <c r="J738" s="26" t="s">
        <v>2191</v>
      </c>
      <c r="K738" s="26"/>
      <c r="L738" s="26"/>
      <c r="M738" s="26"/>
      <c r="N738" s="26"/>
      <c r="O738" s="26"/>
      <c r="P738" s="26">
        <v>0</v>
      </c>
      <c r="Q738" s="26">
        <v>1</v>
      </c>
      <c r="R738" s="26">
        <v>108389</v>
      </c>
      <c r="S738" s="27">
        <v>46063.62903935185</v>
      </c>
      <c r="T738" s="26">
        <v>1337600</v>
      </c>
      <c r="U738" s="26">
        <v>1337600</v>
      </c>
      <c r="V738" s="26">
        <v>0</v>
      </c>
      <c r="W738" s="26">
        <v>1295082</v>
      </c>
      <c r="X738" s="26">
        <v>1337600</v>
      </c>
      <c r="Y738" s="26">
        <v>53838400</v>
      </c>
      <c r="Z738" s="26"/>
      <c r="AA738" s="26"/>
    </row>
    <row r="739" spans="1:27" ht="15.75" hidden="1" thickBot="1" x14ac:dyDescent="0.3">
      <c r="A739" s="23">
        <v>729</v>
      </c>
      <c r="B739" s="22" t="s">
        <v>2929</v>
      </c>
      <c r="C739" s="25">
        <v>126</v>
      </c>
      <c r="D739" s="26">
        <v>2026</v>
      </c>
      <c r="E739" s="26">
        <v>20260404</v>
      </c>
      <c r="F739" s="26" t="s">
        <v>2189</v>
      </c>
      <c r="G739" s="26" t="s">
        <v>2224</v>
      </c>
      <c r="H739" s="26">
        <v>1733100</v>
      </c>
      <c r="I739" s="26">
        <v>3.16</v>
      </c>
      <c r="J739" s="26" t="s">
        <v>2191</v>
      </c>
      <c r="K739" s="26"/>
      <c r="L739" s="26"/>
      <c r="M739" s="26"/>
      <c r="N739" s="26"/>
      <c r="O739" s="26"/>
      <c r="P739" s="26">
        <v>0</v>
      </c>
      <c r="Q739" s="26">
        <v>1</v>
      </c>
      <c r="R739" s="26">
        <v>108805</v>
      </c>
      <c r="S739" s="27">
        <v>46070.433831018519</v>
      </c>
      <c r="T739" s="26">
        <v>1733100</v>
      </c>
      <c r="U739" s="26">
        <v>1733100</v>
      </c>
      <c r="V739" s="26">
        <v>0</v>
      </c>
      <c r="W739" s="26">
        <v>1676474</v>
      </c>
      <c r="X739" s="26">
        <v>1733100</v>
      </c>
      <c r="Y739" s="26">
        <v>53148400</v>
      </c>
      <c r="Z739" s="26"/>
      <c r="AA739" s="26"/>
    </row>
    <row r="740" spans="1:27" ht="15.75" hidden="1" thickBot="1" x14ac:dyDescent="0.3">
      <c r="A740" s="23">
        <v>730</v>
      </c>
      <c r="B740" s="22" t="s">
        <v>2930</v>
      </c>
      <c r="C740" s="25">
        <v>126</v>
      </c>
      <c r="D740" s="26">
        <v>2026</v>
      </c>
      <c r="E740" s="26">
        <v>20261038</v>
      </c>
      <c r="F740" s="26" t="s">
        <v>2189</v>
      </c>
      <c r="G740" s="26" t="s">
        <v>2224</v>
      </c>
      <c r="H740" s="26">
        <v>4400000</v>
      </c>
      <c r="I740" s="26">
        <v>5.71</v>
      </c>
      <c r="J740" s="26" t="s">
        <v>2191</v>
      </c>
      <c r="K740" s="26"/>
      <c r="L740" s="26"/>
      <c r="M740" s="26"/>
      <c r="N740" s="26"/>
      <c r="O740" s="26"/>
      <c r="P740" s="26">
        <v>0</v>
      </c>
      <c r="Q740" s="26">
        <v>1</v>
      </c>
      <c r="R740" s="26">
        <v>108809</v>
      </c>
      <c r="S740" s="27">
        <v>46070.446539351855</v>
      </c>
      <c r="T740" s="26">
        <v>4400000</v>
      </c>
      <c r="U740" s="26">
        <v>4400000</v>
      </c>
      <c r="V740" s="26">
        <v>0</v>
      </c>
      <c r="W740" s="26">
        <v>3804067</v>
      </c>
      <c r="X740" s="26">
        <v>4400000</v>
      </c>
      <c r="Y740" s="26">
        <v>72600000</v>
      </c>
      <c r="Z740" s="26"/>
      <c r="AA740" s="26"/>
    </row>
    <row r="741" spans="1:27" ht="15.75" hidden="1" thickBot="1" x14ac:dyDescent="0.3">
      <c r="A741" s="23">
        <v>731</v>
      </c>
      <c r="B741" s="22" t="s">
        <v>2931</v>
      </c>
      <c r="C741" s="25">
        <v>126</v>
      </c>
      <c r="D741" s="26">
        <v>2026</v>
      </c>
      <c r="E741" s="26">
        <v>20261174</v>
      </c>
      <c r="F741" s="26" t="s">
        <v>2189</v>
      </c>
      <c r="G741" s="26" t="s">
        <v>2224</v>
      </c>
      <c r="H741" s="26">
        <v>1733100</v>
      </c>
      <c r="I741" s="26">
        <v>2.73</v>
      </c>
      <c r="J741" s="26" t="s">
        <v>2191</v>
      </c>
      <c r="K741" s="26"/>
      <c r="L741" s="26"/>
      <c r="M741" s="26"/>
      <c r="N741" s="26"/>
      <c r="O741" s="26"/>
      <c r="P741" s="26">
        <v>0</v>
      </c>
      <c r="Q741" s="26">
        <v>1</v>
      </c>
      <c r="R741" s="26">
        <v>108279</v>
      </c>
      <c r="S741" s="27">
        <v>46063.376377314817</v>
      </c>
      <c r="T741" s="26">
        <v>1733100</v>
      </c>
      <c r="U741" s="26">
        <v>1733100</v>
      </c>
      <c r="V741" s="26">
        <v>0</v>
      </c>
      <c r="W741" s="26">
        <v>1676474</v>
      </c>
      <c r="X741" s="26">
        <v>1733100</v>
      </c>
      <c r="Y741" s="26">
        <v>61813900</v>
      </c>
      <c r="Z741" s="26"/>
      <c r="AA741" s="26"/>
    </row>
    <row r="742" spans="1:27" ht="15.75" hidden="1" thickBot="1" x14ac:dyDescent="0.3">
      <c r="A742" s="23">
        <v>732</v>
      </c>
      <c r="B742" s="22" t="s">
        <v>2932</v>
      </c>
      <c r="C742" s="25">
        <v>126</v>
      </c>
      <c r="D742" s="26">
        <v>2026</v>
      </c>
      <c r="E742" s="26">
        <v>20260134</v>
      </c>
      <c r="F742" s="26" t="s">
        <v>2189</v>
      </c>
      <c r="G742" s="26" t="s">
        <v>2281</v>
      </c>
      <c r="H742" s="26">
        <v>1052000</v>
      </c>
      <c r="I742" s="26">
        <v>3.51</v>
      </c>
      <c r="J742" s="26" t="s">
        <v>2191</v>
      </c>
      <c r="K742" s="26"/>
      <c r="L742" s="26"/>
      <c r="M742" s="26"/>
      <c r="N742" s="26"/>
      <c r="O742" s="26"/>
      <c r="P742" s="26">
        <v>0</v>
      </c>
      <c r="Q742" s="26">
        <v>1</v>
      </c>
      <c r="R742" s="26">
        <v>108687</v>
      </c>
      <c r="S742" s="27">
        <v>46069.777337962965</v>
      </c>
      <c r="T742" s="26">
        <v>1052000</v>
      </c>
      <c r="U742" s="26">
        <v>1052000</v>
      </c>
      <c r="V742" s="26">
        <v>0</v>
      </c>
      <c r="W742" s="26">
        <v>1017144</v>
      </c>
      <c r="X742" s="26">
        <v>1052000</v>
      </c>
      <c r="Y742" s="26">
        <v>28930000</v>
      </c>
      <c r="Z742" s="26"/>
      <c r="AA742" s="26"/>
    </row>
    <row r="743" spans="1:27" ht="15.75" hidden="1" thickBot="1" x14ac:dyDescent="0.3">
      <c r="A743" s="23">
        <v>733</v>
      </c>
      <c r="B743" s="22" t="s">
        <v>2933</v>
      </c>
      <c r="C743" s="25">
        <v>126</v>
      </c>
      <c r="D743" s="26">
        <v>2026</v>
      </c>
      <c r="E743" s="26">
        <v>20260687</v>
      </c>
      <c r="F743" s="26" t="s">
        <v>2189</v>
      </c>
      <c r="G743" s="26" t="s">
        <v>2224</v>
      </c>
      <c r="H743" s="26">
        <v>1960800</v>
      </c>
      <c r="I743" s="26">
        <v>2.86</v>
      </c>
      <c r="J743" s="26" t="s">
        <v>2191</v>
      </c>
      <c r="K743" s="26"/>
      <c r="L743" s="26"/>
      <c r="M743" s="26"/>
      <c r="N743" s="26"/>
      <c r="O743" s="26"/>
      <c r="P743" s="26">
        <v>0</v>
      </c>
      <c r="Q743" s="26">
        <v>1</v>
      </c>
      <c r="R743" s="26">
        <v>108742</v>
      </c>
      <c r="S743" s="27">
        <v>46070.446631944447</v>
      </c>
      <c r="T743" s="26">
        <v>1960800</v>
      </c>
      <c r="U743" s="26">
        <v>1960800</v>
      </c>
      <c r="V743" s="26">
        <v>0</v>
      </c>
      <c r="W743" s="26">
        <v>1898473</v>
      </c>
      <c r="X743" s="26">
        <v>1960800</v>
      </c>
      <c r="Y743" s="26">
        <v>66667200</v>
      </c>
      <c r="Z743" s="26"/>
      <c r="AA743" s="26"/>
    </row>
    <row r="744" spans="1:27" ht="15.75" hidden="1" thickBot="1" x14ac:dyDescent="0.3">
      <c r="A744" s="23">
        <v>734</v>
      </c>
      <c r="B744" s="22" t="s">
        <v>2934</v>
      </c>
      <c r="C744" s="25">
        <v>126</v>
      </c>
      <c r="D744" s="26">
        <v>2026</v>
      </c>
      <c r="E744" s="26">
        <v>20260812</v>
      </c>
      <c r="F744" s="26" t="s">
        <v>2189</v>
      </c>
      <c r="G744" s="26" t="s">
        <v>2224</v>
      </c>
      <c r="H744" s="26">
        <v>334400</v>
      </c>
      <c r="I744" s="26">
        <v>0.61</v>
      </c>
      <c r="J744" s="26" t="s">
        <v>2191</v>
      </c>
      <c r="K744" s="26"/>
      <c r="L744" s="26"/>
      <c r="M744" s="26"/>
      <c r="N744" s="26"/>
      <c r="O744" s="26"/>
      <c r="P744" s="26">
        <v>0</v>
      </c>
      <c r="Q744" s="26">
        <v>1</v>
      </c>
      <c r="R744" s="26">
        <v>108540</v>
      </c>
      <c r="S744" s="27">
        <v>46066.431238425925</v>
      </c>
      <c r="T744" s="26">
        <v>334400</v>
      </c>
      <c r="U744" s="26">
        <v>334400</v>
      </c>
      <c r="V744" s="26">
        <v>0</v>
      </c>
      <c r="W744" s="26">
        <v>323770</v>
      </c>
      <c r="X744" s="26">
        <v>334400</v>
      </c>
      <c r="Y744" s="26">
        <v>54841600</v>
      </c>
      <c r="Z744" s="26"/>
      <c r="AA744" s="26"/>
    </row>
    <row r="745" spans="1:27" ht="15.75" hidden="1" thickBot="1" x14ac:dyDescent="0.3">
      <c r="A745" s="23">
        <v>735</v>
      </c>
      <c r="B745" s="22" t="s">
        <v>2935</v>
      </c>
      <c r="C745" s="25">
        <v>126</v>
      </c>
      <c r="D745" s="26">
        <v>2026</v>
      </c>
      <c r="E745" s="26">
        <v>20260354</v>
      </c>
      <c r="F745" s="26" t="s">
        <v>2189</v>
      </c>
      <c r="G745" s="26" t="s">
        <v>2281</v>
      </c>
      <c r="H745" s="26">
        <v>242000</v>
      </c>
      <c r="I745" s="26">
        <v>1.4</v>
      </c>
      <c r="J745" s="26" t="s">
        <v>2191</v>
      </c>
      <c r="K745" s="26"/>
      <c r="L745" s="26"/>
      <c r="M745" s="26"/>
      <c r="N745" s="26"/>
      <c r="O745" s="26"/>
      <c r="P745" s="26">
        <v>0</v>
      </c>
      <c r="Q745" s="26">
        <v>1</v>
      </c>
      <c r="R745" s="26">
        <v>108969</v>
      </c>
      <c r="S745" s="27">
        <v>46072.413981481484</v>
      </c>
      <c r="T745" s="26">
        <v>242000</v>
      </c>
      <c r="U745" s="26">
        <v>242000</v>
      </c>
      <c r="V745" s="26">
        <v>0</v>
      </c>
      <c r="W745" s="26">
        <v>234255</v>
      </c>
      <c r="X745" s="26">
        <v>242000</v>
      </c>
      <c r="Y745" s="26">
        <v>17000500</v>
      </c>
      <c r="Z745" s="26"/>
      <c r="AA745" s="26"/>
    </row>
    <row r="746" spans="1:27" ht="15.75" hidden="1" thickBot="1" x14ac:dyDescent="0.3">
      <c r="A746" s="23">
        <v>736</v>
      </c>
      <c r="B746" s="22" t="s">
        <v>2936</v>
      </c>
      <c r="C746" s="25">
        <v>126</v>
      </c>
      <c r="D746" s="26">
        <v>2026</v>
      </c>
      <c r="E746" s="26">
        <v>20260651</v>
      </c>
      <c r="F746" s="26" t="s">
        <v>2189</v>
      </c>
      <c r="G746" s="26" t="s">
        <v>2281</v>
      </c>
      <c r="H746" s="26">
        <v>1788400</v>
      </c>
      <c r="I746" s="26">
        <v>5.15</v>
      </c>
      <c r="J746" s="26" t="s">
        <v>2191</v>
      </c>
      <c r="K746" s="26"/>
      <c r="L746" s="26"/>
      <c r="M746" s="26"/>
      <c r="N746" s="26"/>
      <c r="O746" s="26"/>
      <c r="P746" s="26">
        <v>0</v>
      </c>
      <c r="Q746" s="26">
        <v>1</v>
      </c>
      <c r="R746" s="26">
        <v>108710</v>
      </c>
      <c r="S746" s="27">
        <v>46070.408078703702</v>
      </c>
      <c r="T746" s="26">
        <v>1788400</v>
      </c>
      <c r="U746" s="26">
        <v>1788400</v>
      </c>
      <c r="V746" s="26">
        <v>0</v>
      </c>
      <c r="W746" s="26">
        <v>1729146</v>
      </c>
      <c r="X746" s="26">
        <v>1788400</v>
      </c>
      <c r="Y746" s="26">
        <v>32927600</v>
      </c>
      <c r="Z746" s="26"/>
      <c r="AA746" s="26"/>
    </row>
    <row r="747" spans="1:27" ht="15.75" hidden="1" thickBot="1" x14ac:dyDescent="0.3">
      <c r="A747" s="23">
        <v>737</v>
      </c>
      <c r="B747" s="22" t="s">
        <v>2937</v>
      </c>
      <c r="C747" s="25">
        <v>126</v>
      </c>
      <c r="D747" s="26">
        <v>2026</v>
      </c>
      <c r="E747" s="26">
        <v>20260139</v>
      </c>
      <c r="F747" s="26" t="s">
        <v>2189</v>
      </c>
      <c r="G747" s="26" t="s">
        <v>2224</v>
      </c>
      <c r="H747" s="26">
        <v>1960800</v>
      </c>
      <c r="I747" s="26">
        <v>3.16</v>
      </c>
      <c r="J747" s="26" t="s">
        <v>2191</v>
      </c>
      <c r="K747" s="26"/>
      <c r="L747" s="26"/>
      <c r="M747" s="26"/>
      <c r="N747" s="26"/>
      <c r="O747" s="26"/>
      <c r="P747" s="26">
        <v>0</v>
      </c>
      <c r="Q747" s="26">
        <v>1</v>
      </c>
      <c r="R747" s="26">
        <v>108689</v>
      </c>
      <c r="S747" s="27">
        <v>46069.786192129628</v>
      </c>
      <c r="T747" s="26">
        <v>1960800</v>
      </c>
      <c r="U747" s="26">
        <v>1960800</v>
      </c>
      <c r="V747" s="26">
        <v>0</v>
      </c>
      <c r="W747" s="26">
        <v>1898473</v>
      </c>
      <c r="X747" s="26">
        <v>1960800</v>
      </c>
      <c r="Y747" s="26">
        <v>60131200</v>
      </c>
      <c r="Z747" s="26"/>
      <c r="AA747" s="26"/>
    </row>
    <row r="748" spans="1:27" ht="15.75" hidden="1" thickBot="1" x14ac:dyDescent="0.3">
      <c r="A748" s="23">
        <v>738</v>
      </c>
      <c r="B748" s="22" t="s">
        <v>2938</v>
      </c>
      <c r="C748" s="25">
        <v>126</v>
      </c>
      <c r="D748" s="26">
        <v>2026</v>
      </c>
      <c r="E748" s="26">
        <v>20260234</v>
      </c>
      <c r="F748" s="26" t="s">
        <v>2189</v>
      </c>
      <c r="G748" s="26" t="s">
        <v>2224</v>
      </c>
      <c r="H748" s="26">
        <v>1672000</v>
      </c>
      <c r="I748" s="26">
        <v>3.03</v>
      </c>
      <c r="J748" s="26" t="s">
        <v>2191</v>
      </c>
      <c r="K748" s="26"/>
      <c r="L748" s="26"/>
      <c r="M748" s="26"/>
      <c r="N748" s="26"/>
      <c r="O748" s="26"/>
      <c r="P748" s="26">
        <v>0</v>
      </c>
      <c r="Q748" s="26">
        <v>1</v>
      </c>
      <c r="R748" s="26">
        <v>108381</v>
      </c>
      <c r="S748" s="27">
        <v>46063.615960648145</v>
      </c>
      <c r="T748" s="26">
        <v>1672000</v>
      </c>
      <c r="U748" s="26">
        <v>1672000</v>
      </c>
      <c r="V748" s="26">
        <v>0</v>
      </c>
      <c r="W748" s="26">
        <v>1619978</v>
      </c>
      <c r="X748" s="26">
        <v>1672000</v>
      </c>
      <c r="Y748" s="26">
        <v>53504000</v>
      </c>
      <c r="Z748" s="26"/>
      <c r="AA748" s="26"/>
    </row>
    <row r="749" spans="1:27" ht="15.75" hidden="1" thickBot="1" x14ac:dyDescent="0.3">
      <c r="A749" s="23">
        <v>739</v>
      </c>
      <c r="B749" s="22" t="s">
        <v>2939</v>
      </c>
      <c r="C749" s="25">
        <v>126</v>
      </c>
      <c r="D749" s="26">
        <v>2026</v>
      </c>
      <c r="E749" s="26">
        <v>20260667</v>
      </c>
      <c r="F749" s="26" t="s">
        <v>2189</v>
      </c>
      <c r="G749" s="26" t="s">
        <v>2224</v>
      </c>
      <c r="H749" s="26">
        <v>4027000</v>
      </c>
      <c r="I749" s="26">
        <v>4.76</v>
      </c>
      <c r="J749" s="26" t="s">
        <v>2191</v>
      </c>
      <c r="K749" s="26"/>
      <c r="L749" s="26"/>
      <c r="M749" s="26"/>
      <c r="N749" s="26"/>
      <c r="O749" s="26"/>
      <c r="P749" s="26">
        <v>0</v>
      </c>
      <c r="Q749" s="26">
        <v>1</v>
      </c>
      <c r="R749" s="26">
        <v>108702</v>
      </c>
      <c r="S749" s="27">
        <v>46070.369710648149</v>
      </c>
      <c r="T749" s="26">
        <v>4027000</v>
      </c>
      <c r="U749" s="26">
        <v>4027000</v>
      </c>
      <c r="V749" s="26">
        <v>0</v>
      </c>
      <c r="W749" s="26">
        <v>3864466</v>
      </c>
      <c r="X749" s="26">
        <v>4027000</v>
      </c>
      <c r="Y749" s="26">
        <v>80540000</v>
      </c>
      <c r="Z749" s="26"/>
      <c r="AA749" s="26"/>
    </row>
    <row r="750" spans="1:27" ht="15.75" hidden="1" thickBot="1" x14ac:dyDescent="0.3">
      <c r="A750" s="23">
        <v>740</v>
      </c>
      <c r="B750" s="22" t="s">
        <v>2940</v>
      </c>
      <c r="C750" s="25">
        <v>126</v>
      </c>
      <c r="D750" s="26">
        <v>2026</v>
      </c>
      <c r="E750" s="26">
        <v>20261160</v>
      </c>
      <c r="F750" s="26" t="s">
        <v>2189</v>
      </c>
      <c r="G750" s="26" t="s">
        <v>2224</v>
      </c>
      <c r="H750" s="26">
        <v>1742933</v>
      </c>
      <c r="I750" s="26">
        <v>2.96</v>
      </c>
      <c r="J750" s="26" t="s">
        <v>2191</v>
      </c>
      <c r="K750" s="26"/>
      <c r="L750" s="26"/>
      <c r="M750" s="26"/>
      <c r="N750" s="26"/>
      <c r="O750" s="26"/>
      <c r="P750" s="26">
        <v>0</v>
      </c>
      <c r="Q750" s="26">
        <v>1</v>
      </c>
      <c r="R750" s="26">
        <v>109033</v>
      </c>
      <c r="S750" s="27">
        <v>46072.4762962963</v>
      </c>
      <c r="T750" s="26">
        <v>1742933</v>
      </c>
      <c r="U750" s="26">
        <v>1742933</v>
      </c>
      <c r="V750" s="26">
        <v>0</v>
      </c>
      <c r="W750" s="26">
        <v>1688704</v>
      </c>
      <c r="X750" s="26">
        <v>1742933</v>
      </c>
      <c r="Y750" s="26">
        <v>57081067</v>
      </c>
      <c r="Z750" s="26"/>
      <c r="AA750" s="26"/>
    </row>
    <row r="751" spans="1:27" ht="15.75" hidden="1" thickBot="1" x14ac:dyDescent="0.3">
      <c r="A751" s="23">
        <v>741</v>
      </c>
      <c r="B751" s="22" t="s">
        <v>2941</v>
      </c>
      <c r="C751" s="25">
        <v>126</v>
      </c>
      <c r="D751" s="26">
        <v>2026</v>
      </c>
      <c r="E751" s="26">
        <v>20260482</v>
      </c>
      <c r="F751" s="26" t="s">
        <v>2189</v>
      </c>
      <c r="G751" s="26" t="s">
        <v>2224</v>
      </c>
      <c r="H751" s="26">
        <v>3454400</v>
      </c>
      <c r="I751" s="26">
        <v>3.81</v>
      </c>
      <c r="J751" s="26" t="s">
        <v>2191</v>
      </c>
      <c r="K751" s="26"/>
      <c r="L751" s="26"/>
      <c r="M751" s="26"/>
      <c r="N751" s="26"/>
      <c r="O751" s="26"/>
      <c r="P751" s="26">
        <v>0</v>
      </c>
      <c r="Q751" s="26">
        <v>1</v>
      </c>
      <c r="R751" s="26">
        <v>108681</v>
      </c>
      <c r="S751" s="27">
        <v>46069.766087962962</v>
      </c>
      <c r="T751" s="26">
        <v>3454400</v>
      </c>
      <c r="U751" s="26">
        <v>3454400</v>
      </c>
      <c r="V751" s="26">
        <v>0</v>
      </c>
      <c r="W751" s="26">
        <v>3337555</v>
      </c>
      <c r="X751" s="26">
        <v>3454400</v>
      </c>
      <c r="Y751" s="26">
        <v>87223600</v>
      </c>
      <c r="Z751" s="26"/>
      <c r="AA751" s="26"/>
    </row>
    <row r="752" spans="1:27" ht="15.75" hidden="1" thickBot="1" x14ac:dyDescent="0.3">
      <c r="A752" s="23">
        <v>742</v>
      </c>
      <c r="B752" s="22" t="s">
        <v>2942</v>
      </c>
      <c r="C752" s="25">
        <v>126</v>
      </c>
      <c r="D752" s="26">
        <v>2026</v>
      </c>
      <c r="E752" s="26">
        <v>20260905</v>
      </c>
      <c r="F752" s="26" t="s">
        <v>2189</v>
      </c>
      <c r="G752" s="26" t="s">
        <v>2281</v>
      </c>
      <c r="H752" s="26">
        <v>693300</v>
      </c>
      <c r="I752" s="26">
        <v>3.75</v>
      </c>
      <c r="J752" s="26" t="s">
        <v>2191</v>
      </c>
      <c r="K752" s="26"/>
      <c r="L752" s="26"/>
      <c r="M752" s="26"/>
      <c r="N752" s="26"/>
      <c r="O752" s="26"/>
      <c r="P752" s="26">
        <v>0</v>
      </c>
      <c r="Q752" s="26">
        <v>1</v>
      </c>
      <c r="R752" s="26">
        <v>108329</v>
      </c>
      <c r="S752" s="27">
        <v>46063.376145833332</v>
      </c>
      <c r="T752" s="26">
        <v>693300</v>
      </c>
      <c r="U752" s="26">
        <v>693300</v>
      </c>
      <c r="V752" s="26">
        <v>0</v>
      </c>
      <c r="W752" s="26">
        <v>670716</v>
      </c>
      <c r="X752" s="26">
        <v>693300</v>
      </c>
      <c r="Y752" s="26">
        <v>17794700</v>
      </c>
      <c r="Z752" s="26"/>
      <c r="AA752" s="26"/>
    </row>
    <row r="753" spans="1:27" ht="15.75" hidden="1" thickBot="1" x14ac:dyDescent="0.3">
      <c r="A753" s="23">
        <v>743</v>
      </c>
      <c r="B753" s="22" t="s">
        <v>2943</v>
      </c>
      <c r="C753" s="25">
        <v>126</v>
      </c>
      <c r="D753" s="26">
        <v>2026</v>
      </c>
      <c r="E753" s="26">
        <v>20260699</v>
      </c>
      <c r="F753" s="26" t="s">
        <v>2189</v>
      </c>
      <c r="G753" s="26" t="s">
        <v>2224</v>
      </c>
      <c r="H753" s="26">
        <v>4690500</v>
      </c>
      <c r="I753" s="26">
        <v>4.3499999999999996</v>
      </c>
      <c r="J753" s="26" t="s">
        <v>2191</v>
      </c>
      <c r="K753" s="26"/>
      <c r="L753" s="26"/>
      <c r="M753" s="26"/>
      <c r="N753" s="26"/>
      <c r="O753" s="26"/>
      <c r="P753" s="26">
        <v>0</v>
      </c>
      <c r="Q753" s="26">
        <v>1</v>
      </c>
      <c r="R753" s="26">
        <v>108297</v>
      </c>
      <c r="S753" s="27">
        <v>46062.726134259261</v>
      </c>
      <c r="T753" s="26">
        <v>4690500</v>
      </c>
      <c r="U753" s="26">
        <v>4690500</v>
      </c>
      <c r="V753" s="26">
        <v>0</v>
      </c>
      <c r="W753" s="26">
        <v>4541404</v>
      </c>
      <c r="X753" s="26">
        <v>4690500</v>
      </c>
      <c r="Y753" s="26">
        <v>103191000</v>
      </c>
      <c r="Z753" s="26"/>
      <c r="AA753" s="26"/>
    </row>
    <row r="754" spans="1:27" ht="15.75" hidden="1" thickBot="1" x14ac:dyDescent="0.3">
      <c r="A754" s="23">
        <v>744</v>
      </c>
      <c r="B754" s="22" t="s">
        <v>2944</v>
      </c>
      <c r="C754" s="25">
        <v>126</v>
      </c>
      <c r="D754" s="26">
        <v>2026</v>
      </c>
      <c r="E754" s="26">
        <v>20260154</v>
      </c>
      <c r="F754" s="26" t="s">
        <v>2189</v>
      </c>
      <c r="G754" s="26" t="s">
        <v>2224</v>
      </c>
      <c r="H754" s="26">
        <v>7146000</v>
      </c>
      <c r="I754" s="26">
        <v>5.71</v>
      </c>
      <c r="J754" s="26" t="s">
        <v>2191</v>
      </c>
      <c r="K754" s="26"/>
      <c r="L754" s="26"/>
      <c r="M754" s="26"/>
      <c r="N754" s="26"/>
      <c r="O754" s="26"/>
      <c r="P754" s="26">
        <v>0</v>
      </c>
      <c r="Q754" s="26">
        <v>1</v>
      </c>
      <c r="R754" s="26">
        <v>108487</v>
      </c>
      <c r="S754" s="27">
        <v>46065.323819444442</v>
      </c>
      <c r="T754" s="26">
        <v>7146000</v>
      </c>
      <c r="U754" s="26">
        <v>7146000</v>
      </c>
      <c r="V754" s="26">
        <v>0</v>
      </c>
      <c r="W754" s="26">
        <v>6598007</v>
      </c>
      <c r="X754" s="26">
        <v>7146000</v>
      </c>
      <c r="Y754" s="26">
        <v>117909000</v>
      </c>
      <c r="Z754" s="26"/>
      <c r="AA754" s="26"/>
    </row>
    <row r="755" spans="1:27" ht="15.75" hidden="1" thickBot="1" x14ac:dyDescent="0.3">
      <c r="A755" s="23">
        <v>745</v>
      </c>
      <c r="B755" s="22" t="s">
        <v>2945</v>
      </c>
      <c r="C755" s="25">
        <v>126</v>
      </c>
      <c r="D755" s="26">
        <v>2026</v>
      </c>
      <c r="E755" s="26">
        <v>20261181</v>
      </c>
      <c r="F755" s="26" t="s">
        <v>2189</v>
      </c>
      <c r="G755" s="26" t="s">
        <v>2224</v>
      </c>
      <c r="H755" s="26">
        <v>805400</v>
      </c>
      <c r="I755" s="26">
        <v>0.91</v>
      </c>
      <c r="J755" s="26" t="s">
        <v>2191</v>
      </c>
      <c r="K755" s="26"/>
      <c r="L755" s="26"/>
      <c r="M755" s="26"/>
      <c r="N755" s="26"/>
      <c r="O755" s="26"/>
      <c r="P755" s="26">
        <v>0</v>
      </c>
      <c r="Q755" s="26">
        <v>1</v>
      </c>
      <c r="R755" s="26">
        <v>108652</v>
      </c>
      <c r="S755" s="27">
        <v>46069.547222222223</v>
      </c>
      <c r="T755" s="26">
        <v>805400</v>
      </c>
      <c r="U755" s="26">
        <v>805400</v>
      </c>
      <c r="V755" s="26">
        <v>0</v>
      </c>
      <c r="W755" s="26">
        <v>769191</v>
      </c>
      <c r="X755" s="26">
        <v>805400</v>
      </c>
      <c r="Y755" s="26">
        <v>87788600</v>
      </c>
      <c r="Z755" s="26"/>
      <c r="AA755" s="26"/>
    </row>
    <row r="756" spans="1:27" ht="15.75" hidden="1" thickBot="1" x14ac:dyDescent="0.3">
      <c r="A756" s="23">
        <v>746</v>
      </c>
      <c r="B756" s="22" t="s">
        <v>2946</v>
      </c>
      <c r="C756" s="25">
        <v>126</v>
      </c>
      <c r="D756" s="26">
        <v>2026</v>
      </c>
      <c r="E756" s="26">
        <v>20260886</v>
      </c>
      <c r="F756" s="26" t="s">
        <v>2189</v>
      </c>
      <c r="G756" s="26" t="s">
        <v>2224</v>
      </c>
      <c r="H756" s="26">
        <v>1839200</v>
      </c>
      <c r="I756" s="26">
        <v>3.19</v>
      </c>
      <c r="J756" s="26" t="s">
        <v>2191</v>
      </c>
      <c r="K756" s="26"/>
      <c r="L756" s="26"/>
      <c r="M756" s="26"/>
      <c r="N756" s="26"/>
      <c r="O756" s="26"/>
      <c r="P756" s="26">
        <v>0</v>
      </c>
      <c r="Q756" s="26">
        <v>1</v>
      </c>
      <c r="R756" s="26">
        <v>108294</v>
      </c>
      <c r="S756" s="27">
        <v>46062.701655092591</v>
      </c>
      <c r="T756" s="26">
        <v>1839200</v>
      </c>
      <c r="U756" s="26">
        <v>1839200</v>
      </c>
      <c r="V756" s="26">
        <v>0</v>
      </c>
      <c r="W756" s="26">
        <v>1777479</v>
      </c>
      <c r="X756" s="26">
        <v>1839200</v>
      </c>
      <c r="Y756" s="26">
        <v>55844800</v>
      </c>
      <c r="Z756" s="26"/>
      <c r="AA756" s="26"/>
    </row>
    <row r="757" spans="1:27" ht="15.75" hidden="1" thickBot="1" x14ac:dyDescent="0.3">
      <c r="A757" s="23">
        <v>747</v>
      </c>
      <c r="B757" s="22" t="s">
        <v>2947</v>
      </c>
      <c r="C757" s="25">
        <v>126</v>
      </c>
      <c r="D757" s="26">
        <v>2026</v>
      </c>
      <c r="E757" s="26">
        <v>20260474</v>
      </c>
      <c r="F757" s="26" t="s">
        <v>2189</v>
      </c>
      <c r="G757" s="26" t="s">
        <v>2224</v>
      </c>
      <c r="H757" s="26">
        <v>2878667</v>
      </c>
      <c r="I757" s="26">
        <v>3.17</v>
      </c>
      <c r="J757" s="26" t="s">
        <v>2191</v>
      </c>
      <c r="K757" s="26"/>
      <c r="L757" s="26"/>
      <c r="M757" s="26"/>
      <c r="N757" s="26"/>
      <c r="O757" s="26"/>
      <c r="P757" s="26">
        <v>0</v>
      </c>
      <c r="Q757" s="26">
        <v>1</v>
      </c>
      <c r="R757" s="26">
        <v>108680</v>
      </c>
      <c r="S757" s="27">
        <v>46069.764918981484</v>
      </c>
      <c r="T757" s="26">
        <v>2878667</v>
      </c>
      <c r="U757" s="26">
        <v>2878667</v>
      </c>
      <c r="V757" s="26">
        <v>0</v>
      </c>
      <c r="W757" s="26">
        <v>2778746</v>
      </c>
      <c r="X757" s="26">
        <v>2878667</v>
      </c>
      <c r="Y757" s="26">
        <v>87799333</v>
      </c>
      <c r="Z757" s="26"/>
      <c r="AA757" s="26"/>
    </row>
    <row r="758" spans="1:27" ht="15.75" hidden="1" thickBot="1" x14ac:dyDescent="0.3">
      <c r="A758" s="23">
        <v>748</v>
      </c>
      <c r="B758" s="22" t="s">
        <v>2948</v>
      </c>
      <c r="C758" s="25">
        <v>126</v>
      </c>
      <c r="D758" s="26">
        <v>2026</v>
      </c>
      <c r="E758" s="26">
        <v>20260296</v>
      </c>
      <c r="F758" s="26" t="s">
        <v>2189</v>
      </c>
      <c r="G758" s="26" t="s">
        <v>2224</v>
      </c>
      <c r="H758" s="26">
        <v>1370000</v>
      </c>
      <c r="I758" s="26">
        <v>3.64</v>
      </c>
      <c r="J758" s="26" t="s">
        <v>2191</v>
      </c>
      <c r="K758" s="26"/>
      <c r="L758" s="26"/>
      <c r="M758" s="26"/>
      <c r="N758" s="26"/>
      <c r="O758" s="26"/>
      <c r="P758" s="26">
        <v>0</v>
      </c>
      <c r="Q758" s="26">
        <v>1</v>
      </c>
      <c r="R758" s="26">
        <v>108933</v>
      </c>
      <c r="S758" s="27">
        <v>46072.377789351849</v>
      </c>
      <c r="T758" s="26">
        <v>1370000</v>
      </c>
      <c r="U758" s="26">
        <v>1370000</v>
      </c>
      <c r="V758" s="26">
        <v>0</v>
      </c>
      <c r="W758" s="26">
        <v>1326785</v>
      </c>
      <c r="X758" s="26">
        <v>1370000</v>
      </c>
      <c r="Y758" s="26">
        <v>36305000</v>
      </c>
      <c r="Z758" s="26"/>
      <c r="AA758" s="26"/>
    </row>
    <row r="759" spans="1:27" ht="15.75" hidden="1" thickBot="1" x14ac:dyDescent="0.3">
      <c r="A759" s="23">
        <v>749</v>
      </c>
      <c r="B759" s="22" t="s">
        <v>2949</v>
      </c>
      <c r="C759" s="25">
        <v>126</v>
      </c>
      <c r="D759" s="26">
        <v>2026</v>
      </c>
      <c r="E759" s="26">
        <v>20261149</v>
      </c>
      <c r="F759" s="26" t="s">
        <v>2189</v>
      </c>
      <c r="G759" s="26" t="s">
        <v>2224</v>
      </c>
      <c r="H759" s="26">
        <v>1063733</v>
      </c>
      <c r="I759" s="26">
        <v>2.96</v>
      </c>
      <c r="J759" s="26" t="s">
        <v>2191</v>
      </c>
      <c r="K759" s="26"/>
      <c r="L759" s="26"/>
      <c r="M759" s="26"/>
      <c r="N759" s="26"/>
      <c r="O759" s="26"/>
      <c r="P759" s="26">
        <v>0</v>
      </c>
      <c r="Q759" s="26">
        <v>1</v>
      </c>
      <c r="R759" s="26">
        <v>108774</v>
      </c>
      <c r="S759" s="27">
        <v>46070.487060185187</v>
      </c>
      <c r="T759" s="26">
        <v>1063733</v>
      </c>
      <c r="U759" s="26">
        <v>1063733</v>
      </c>
      <c r="V759" s="26">
        <v>0</v>
      </c>
      <c r="W759" s="26">
        <v>1030010</v>
      </c>
      <c r="X759" s="26">
        <v>1063733</v>
      </c>
      <c r="Y759" s="26">
        <v>34837267</v>
      </c>
      <c r="Z759" s="26"/>
      <c r="AA759" s="26"/>
    </row>
    <row r="760" spans="1:27" ht="15.75" hidden="1" thickBot="1" x14ac:dyDescent="0.3">
      <c r="A760" s="23">
        <v>750</v>
      </c>
      <c r="B760" s="22" t="s">
        <v>2950</v>
      </c>
      <c r="C760" s="25">
        <v>126</v>
      </c>
      <c r="D760" s="26">
        <v>2026</v>
      </c>
      <c r="E760" s="26">
        <v>20260479</v>
      </c>
      <c r="F760" s="26" t="s">
        <v>2189</v>
      </c>
      <c r="G760" s="26" t="s">
        <v>2224</v>
      </c>
      <c r="H760" s="26">
        <v>3454400</v>
      </c>
      <c r="I760" s="26">
        <v>3.81</v>
      </c>
      <c r="J760" s="26" t="s">
        <v>2191</v>
      </c>
      <c r="K760" s="26"/>
      <c r="L760" s="26"/>
      <c r="M760" s="26"/>
      <c r="N760" s="26"/>
      <c r="O760" s="26"/>
      <c r="P760" s="26">
        <v>0</v>
      </c>
      <c r="Q760" s="26">
        <v>1</v>
      </c>
      <c r="R760" s="26">
        <v>109072</v>
      </c>
      <c r="S760" s="27">
        <v>46072.487615740742</v>
      </c>
      <c r="T760" s="26">
        <v>3454400</v>
      </c>
      <c r="U760" s="26">
        <v>3454400</v>
      </c>
      <c r="V760" s="26">
        <v>0</v>
      </c>
      <c r="W760" s="26">
        <v>3288317</v>
      </c>
      <c r="X760" s="26">
        <v>3454400</v>
      </c>
      <c r="Y760" s="26">
        <v>87223600</v>
      </c>
      <c r="Z760" s="26"/>
      <c r="AA760" s="26"/>
    </row>
    <row r="761" spans="1:27" ht="15.75" hidden="1" thickBot="1" x14ac:dyDescent="0.3">
      <c r="A761" s="23">
        <v>751</v>
      </c>
      <c r="B761" s="22" t="s">
        <v>2951</v>
      </c>
      <c r="C761" s="25">
        <v>126</v>
      </c>
      <c r="D761" s="26">
        <v>2026</v>
      </c>
      <c r="E761" s="26">
        <v>20260602</v>
      </c>
      <c r="F761" s="26" t="s">
        <v>2189</v>
      </c>
      <c r="G761" s="26" t="s">
        <v>2224</v>
      </c>
      <c r="H761" s="26">
        <v>3081067</v>
      </c>
      <c r="I761" s="26">
        <v>4.8499999999999996</v>
      </c>
      <c r="J761" s="26" t="s">
        <v>2191</v>
      </c>
      <c r="K761" s="26"/>
      <c r="L761" s="26"/>
      <c r="M761" s="26"/>
      <c r="N761" s="26"/>
      <c r="O761" s="26"/>
      <c r="P761" s="26">
        <v>0</v>
      </c>
      <c r="Q761" s="26">
        <v>1</v>
      </c>
      <c r="R761" s="26">
        <v>108480</v>
      </c>
      <c r="S761" s="27">
        <v>46064.759895833333</v>
      </c>
      <c r="T761" s="26">
        <v>3081067</v>
      </c>
      <c r="U761" s="26">
        <v>3081067</v>
      </c>
      <c r="V761" s="26">
        <v>0</v>
      </c>
      <c r="W761" s="26">
        <v>2980401</v>
      </c>
      <c r="X761" s="26">
        <v>3081067</v>
      </c>
      <c r="Y761" s="26">
        <v>60465933</v>
      </c>
      <c r="Z761" s="26"/>
      <c r="AA761" s="26"/>
    </row>
    <row r="762" spans="1:27" ht="15.75" hidden="1" thickBot="1" x14ac:dyDescent="0.3">
      <c r="A762" s="23">
        <v>752</v>
      </c>
      <c r="B762" s="22" t="s">
        <v>2952</v>
      </c>
      <c r="C762" s="25">
        <v>126</v>
      </c>
      <c r="D762" s="26">
        <v>2026</v>
      </c>
      <c r="E762" s="26">
        <v>20260511</v>
      </c>
      <c r="F762" s="26" t="s">
        <v>2189</v>
      </c>
      <c r="G762" s="26" t="s">
        <v>2224</v>
      </c>
      <c r="H762" s="26">
        <v>2374400</v>
      </c>
      <c r="I762" s="26">
        <v>4.8499999999999996</v>
      </c>
      <c r="J762" s="26" t="s">
        <v>2191</v>
      </c>
      <c r="K762" s="26"/>
      <c r="L762" s="26"/>
      <c r="M762" s="26"/>
      <c r="N762" s="26"/>
      <c r="O762" s="26"/>
      <c r="P762" s="26">
        <v>0</v>
      </c>
      <c r="Q762" s="26">
        <v>1</v>
      </c>
      <c r="R762" s="26">
        <v>108996</v>
      </c>
      <c r="S762" s="27">
        <v>46072.360277777778</v>
      </c>
      <c r="T762" s="26">
        <v>2374400</v>
      </c>
      <c r="U762" s="26">
        <v>2374400</v>
      </c>
      <c r="V762" s="26">
        <v>0</v>
      </c>
      <c r="W762" s="26">
        <v>2298925</v>
      </c>
      <c r="X762" s="26">
        <v>2374400</v>
      </c>
      <c r="Y762" s="26">
        <v>46597600</v>
      </c>
      <c r="Z762" s="26"/>
      <c r="AA762" s="26"/>
    </row>
    <row r="763" spans="1:27" ht="15.75" hidden="1" thickBot="1" x14ac:dyDescent="0.3">
      <c r="A763" s="23">
        <v>753</v>
      </c>
      <c r="B763" s="22" t="s">
        <v>2953</v>
      </c>
      <c r="C763" s="25">
        <v>126</v>
      </c>
      <c r="D763" s="26">
        <v>2026</v>
      </c>
      <c r="E763" s="26">
        <v>20260399</v>
      </c>
      <c r="F763" s="26" t="s">
        <v>2189</v>
      </c>
      <c r="G763" s="26" t="s">
        <v>2224</v>
      </c>
      <c r="H763" s="26">
        <v>1027500</v>
      </c>
      <c r="I763" s="26">
        <v>3.16</v>
      </c>
      <c r="J763" s="26" t="s">
        <v>2191</v>
      </c>
      <c r="K763" s="26"/>
      <c r="L763" s="26"/>
      <c r="M763" s="26"/>
      <c r="N763" s="26"/>
      <c r="O763" s="26"/>
      <c r="P763" s="26">
        <v>0</v>
      </c>
      <c r="Q763" s="26">
        <v>1</v>
      </c>
      <c r="R763" s="26">
        <v>108751</v>
      </c>
      <c r="S763" s="27">
        <v>46070.367418981485</v>
      </c>
      <c r="T763" s="26">
        <v>1027500</v>
      </c>
      <c r="U763" s="26">
        <v>1027500</v>
      </c>
      <c r="V763" s="26">
        <v>0</v>
      </c>
      <c r="W763" s="26">
        <v>995088</v>
      </c>
      <c r="X763" s="26">
        <v>1027500</v>
      </c>
      <c r="Y763" s="26">
        <v>31510000</v>
      </c>
      <c r="Z763" s="26"/>
      <c r="AA763" s="26"/>
    </row>
    <row r="764" spans="1:27" ht="15.75" hidden="1" thickBot="1" x14ac:dyDescent="0.3">
      <c r="A764" s="23">
        <v>754</v>
      </c>
      <c r="B764" s="22" t="s">
        <v>2954</v>
      </c>
      <c r="C764" s="25">
        <v>126</v>
      </c>
      <c r="D764" s="26">
        <v>2026</v>
      </c>
      <c r="E764" s="26">
        <v>20261097</v>
      </c>
      <c r="F764" s="26" t="s">
        <v>2189</v>
      </c>
      <c r="G764" s="26" t="s">
        <v>2224</v>
      </c>
      <c r="H764" s="26">
        <v>1063733</v>
      </c>
      <c r="I764" s="26">
        <v>2.96</v>
      </c>
      <c r="J764" s="26" t="s">
        <v>2191</v>
      </c>
      <c r="K764" s="26"/>
      <c r="L764" s="26"/>
      <c r="M764" s="26"/>
      <c r="N764" s="26"/>
      <c r="O764" s="26"/>
      <c r="P764" s="26">
        <v>0</v>
      </c>
      <c r="Q764" s="26">
        <v>1</v>
      </c>
      <c r="R764" s="26">
        <v>108842</v>
      </c>
      <c r="S764" s="27">
        <v>46071.606319444443</v>
      </c>
      <c r="T764" s="26">
        <v>1063733</v>
      </c>
      <c r="U764" s="26">
        <v>1063733</v>
      </c>
      <c r="V764" s="26">
        <v>0</v>
      </c>
      <c r="W764" s="26">
        <v>1030717</v>
      </c>
      <c r="X764" s="26">
        <v>1063733</v>
      </c>
      <c r="Y764" s="26">
        <v>34837267</v>
      </c>
      <c r="Z764" s="26"/>
      <c r="AA764" s="26"/>
    </row>
    <row r="765" spans="1:27" ht="15.75" hidden="1" thickBot="1" x14ac:dyDescent="0.3">
      <c r="A765" s="23">
        <v>755</v>
      </c>
      <c r="B765" s="22" t="s">
        <v>2955</v>
      </c>
      <c r="C765" s="25">
        <v>126</v>
      </c>
      <c r="D765" s="26">
        <v>2026</v>
      </c>
      <c r="E765" s="26">
        <v>20260412</v>
      </c>
      <c r="F765" s="26" t="s">
        <v>2189</v>
      </c>
      <c r="G765" s="26" t="s">
        <v>2224</v>
      </c>
      <c r="H765" s="26">
        <v>1187200</v>
      </c>
      <c r="I765" s="26">
        <v>2.81</v>
      </c>
      <c r="J765" s="26" t="s">
        <v>2191</v>
      </c>
      <c r="K765" s="26"/>
      <c r="L765" s="26"/>
      <c r="M765" s="26"/>
      <c r="N765" s="26"/>
      <c r="O765" s="26"/>
      <c r="P765" s="26">
        <v>0</v>
      </c>
      <c r="Q765" s="26">
        <v>1</v>
      </c>
      <c r="R765" s="26">
        <v>108803</v>
      </c>
      <c r="S765" s="27">
        <v>46070.482407407406</v>
      </c>
      <c r="T765" s="26">
        <v>1187200</v>
      </c>
      <c r="U765" s="26">
        <v>1187200</v>
      </c>
      <c r="V765" s="26">
        <v>0</v>
      </c>
      <c r="W765" s="26">
        <v>1148411</v>
      </c>
      <c r="X765" s="26">
        <v>1187200</v>
      </c>
      <c r="Y765" s="26">
        <v>41106800</v>
      </c>
      <c r="Z765" s="26"/>
      <c r="AA765" s="26"/>
    </row>
    <row r="766" spans="1:27" ht="15.75" hidden="1" thickBot="1" x14ac:dyDescent="0.3">
      <c r="A766" s="23">
        <v>756</v>
      </c>
      <c r="B766" s="22" t="s">
        <v>2956</v>
      </c>
      <c r="C766" s="25">
        <v>126</v>
      </c>
      <c r="D766" s="26">
        <v>2026</v>
      </c>
      <c r="E766" s="26">
        <v>20260542</v>
      </c>
      <c r="F766" s="26" t="s">
        <v>2189</v>
      </c>
      <c r="G766" s="26" t="s">
        <v>2224</v>
      </c>
      <c r="H766" s="26">
        <v>1839200</v>
      </c>
      <c r="I766" s="26">
        <v>3.33</v>
      </c>
      <c r="J766" s="26" t="s">
        <v>2191</v>
      </c>
      <c r="K766" s="26"/>
      <c r="L766" s="26"/>
      <c r="M766" s="26"/>
      <c r="N766" s="26"/>
      <c r="O766" s="26"/>
      <c r="P766" s="26">
        <v>0</v>
      </c>
      <c r="Q766" s="26">
        <v>1</v>
      </c>
      <c r="R766" s="26">
        <v>108811</v>
      </c>
      <c r="S766" s="27">
        <v>46070.485324074078</v>
      </c>
      <c r="T766" s="26">
        <v>1839200</v>
      </c>
      <c r="U766" s="26">
        <v>1839200</v>
      </c>
      <c r="V766" s="26">
        <v>0</v>
      </c>
      <c r="W766" s="26">
        <v>1780738</v>
      </c>
      <c r="X766" s="26">
        <v>1839200</v>
      </c>
      <c r="Y766" s="26">
        <v>53336800</v>
      </c>
      <c r="Z766" s="26"/>
      <c r="AA766" s="26"/>
    </row>
    <row r="767" spans="1:27" ht="15.75" hidden="1" thickBot="1" x14ac:dyDescent="0.3">
      <c r="A767" s="23">
        <v>757</v>
      </c>
      <c r="B767" s="22" t="s">
        <v>2957</v>
      </c>
      <c r="C767" s="25">
        <v>126</v>
      </c>
      <c r="D767" s="26">
        <v>2026</v>
      </c>
      <c r="E767" s="26">
        <v>20260794</v>
      </c>
      <c r="F767" s="26" t="s">
        <v>2189</v>
      </c>
      <c r="G767" s="26" t="s">
        <v>2224</v>
      </c>
      <c r="H767" s="26">
        <v>501600</v>
      </c>
      <c r="I767" s="26">
        <v>1</v>
      </c>
      <c r="J767" s="26" t="s">
        <v>2191</v>
      </c>
      <c r="K767" s="26"/>
      <c r="L767" s="26"/>
      <c r="M767" s="26"/>
      <c r="N767" s="26"/>
      <c r="O767" s="26"/>
      <c r="P767" s="26">
        <v>0</v>
      </c>
      <c r="Q767" s="26">
        <v>1</v>
      </c>
      <c r="R767" s="26">
        <v>108626</v>
      </c>
      <c r="S767" s="27">
        <v>46069.384120370371</v>
      </c>
      <c r="T767" s="26">
        <v>501600</v>
      </c>
      <c r="U767" s="26">
        <v>501600</v>
      </c>
      <c r="V767" s="26">
        <v>0</v>
      </c>
      <c r="W767" s="26">
        <v>485656</v>
      </c>
      <c r="X767" s="26">
        <v>501600</v>
      </c>
      <c r="Y767" s="26">
        <v>49658400</v>
      </c>
      <c r="Z767" s="26"/>
      <c r="AA767" s="26"/>
    </row>
    <row r="768" spans="1:27" ht="15.75" hidden="1" thickBot="1" x14ac:dyDescent="0.3">
      <c r="A768" s="23">
        <v>758</v>
      </c>
      <c r="B768" s="22" t="s">
        <v>2958</v>
      </c>
      <c r="C768" s="25">
        <v>126</v>
      </c>
      <c r="D768" s="26">
        <v>2026</v>
      </c>
      <c r="E768" s="26">
        <v>20260505</v>
      </c>
      <c r="F768" s="26" t="s">
        <v>2189</v>
      </c>
      <c r="G768" s="26" t="s">
        <v>2224</v>
      </c>
      <c r="H768" s="26">
        <v>871467</v>
      </c>
      <c r="I768" s="26">
        <v>1.27</v>
      </c>
      <c r="J768" s="26" t="s">
        <v>2191</v>
      </c>
      <c r="K768" s="26"/>
      <c r="L768" s="26"/>
      <c r="M768" s="26"/>
      <c r="N768" s="26"/>
      <c r="O768" s="26"/>
      <c r="P768" s="26">
        <v>0</v>
      </c>
      <c r="Q768" s="26">
        <v>1</v>
      </c>
      <c r="R768" s="26">
        <v>108995</v>
      </c>
      <c r="S768" s="27">
        <v>46072.376932870371</v>
      </c>
      <c r="T768" s="26">
        <v>871467</v>
      </c>
      <c r="U768" s="26">
        <v>871467</v>
      </c>
      <c r="V768" s="26">
        <v>0</v>
      </c>
      <c r="W768" s="26">
        <v>843767</v>
      </c>
      <c r="X768" s="26">
        <v>871467</v>
      </c>
      <c r="Y768" s="26">
        <v>67756533</v>
      </c>
      <c r="Z768" s="26"/>
      <c r="AA768" s="26"/>
    </row>
    <row r="769" spans="1:27" ht="15.75" hidden="1" thickBot="1" x14ac:dyDescent="0.3">
      <c r="A769" s="23">
        <v>759</v>
      </c>
      <c r="B769" s="22" t="s">
        <v>2959</v>
      </c>
      <c r="C769" s="25">
        <v>126</v>
      </c>
      <c r="D769" s="26">
        <v>2026</v>
      </c>
      <c r="E769" s="26">
        <v>20260035</v>
      </c>
      <c r="F769" s="26" t="s">
        <v>2189</v>
      </c>
      <c r="G769" s="26" t="s">
        <v>2224</v>
      </c>
      <c r="H769" s="26">
        <v>1742933</v>
      </c>
      <c r="I769" s="26">
        <v>2.42</v>
      </c>
      <c r="J769" s="26" t="s">
        <v>2191</v>
      </c>
      <c r="K769" s="26"/>
      <c r="L769" s="26"/>
      <c r="M769" s="26"/>
      <c r="N769" s="26"/>
      <c r="O769" s="26"/>
      <c r="P769" s="26">
        <v>0</v>
      </c>
      <c r="Q769" s="26">
        <v>1</v>
      </c>
      <c r="R769" s="26">
        <v>108439</v>
      </c>
      <c r="S769" s="27">
        <v>46063.656898148147</v>
      </c>
      <c r="T769" s="26">
        <v>1742933</v>
      </c>
      <c r="U769" s="26">
        <v>1742933</v>
      </c>
      <c r="V769" s="26">
        <v>0</v>
      </c>
      <c r="W769" s="26">
        <v>1688704</v>
      </c>
      <c r="X769" s="26">
        <v>1742933</v>
      </c>
      <c r="Y769" s="26">
        <v>70153067</v>
      </c>
      <c r="Z769" s="26"/>
      <c r="AA769" s="26"/>
    </row>
    <row r="770" spans="1:27" ht="15.75" hidden="1" thickBot="1" x14ac:dyDescent="0.3">
      <c r="A770" s="23">
        <v>760</v>
      </c>
      <c r="B770" s="22" t="s">
        <v>2960</v>
      </c>
      <c r="C770" s="25">
        <v>126</v>
      </c>
      <c r="D770" s="26">
        <v>2026</v>
      </c>
      <c r="E770" s="26">
        <v>20261085</v>
      </c>
      <c r="F770" s="26" t="s">
        <v>2189</v>
      </c>
      <c r="G770" s="26" t="s">
        <v>2224</v>
      </c>
      <c r="H770" s="26">
        <v>2590800</v>
      </c>
      <c r="I770" s="26">
        <v>3.33</v>
      </c>
      <c r="J770" s="26" t="s">
        <v>2191</v>
      </c>
      <c r="K770" s="26"/>
      <c r="L770" s="26"/>
      <c r="M770" s="26"/>
      <c r="N770" s="26"/>
      <c r="O770" s="26"/>
      <c r="P770" s="26">
        <v>0</v>
      </c>
      <c r="Q770" s="26">
        <v>1</v>
      </c>
      <c r="R770" s="26">
        <v>108838</v>
      </c>
      <c r="S770" s="27">
        <v>46071.866273148145</v>
      </c>
      <c r="T770" s="26">
        <v>2590800</v>
      </c>
      <c r="U770" s="26">
        <v>2590800</v>
      </c>
      <c r="V770" s="26">
        <v>0</v>
      </c>
      <c r="W770" s="26">
        <v>2465727</v>
      </c>
      <c r="X770" s="26">
        <v>2590800</v>
      </c>
      <c r="Y770" s="26">
        <v>75133200</v>
      </c>
      <c r="Z770" s="26"/>
      <c r="AA770" s="26"/>
    </row>
    <row r="771" spans="1:27" ht="15.75" hidden="1" thickBot="1" x14ac:dyDescent="0.3">
      <c r="A771" s="23">
        <v>761</v>
      </c>
      <c r="B771" s="22" t="s">
        <v>2961</v>
      </c>
      <c r="C771" s="25">
        <v>126</v>
      </c>
      <c r="D771" s="26">
        <v>2026</v>
      </c>
      <c r="E771" s="26">
        <v>20260077</v>
      </c>
      <c r="F771" s="26" t="s">
        <v>2189</v>
      </c>
      <c r="G771" s="26" t="s">
        <v>2281</v>
      </c>
      <c r="H771" s="26">
        <v>1158733</v>
      </c>
      <c r="I771" s="26">
        <v>5.19</v>
      </c>
      <c r="J771" s="26" t="s">
        <v>2191</v>
      </c>
      <c r="K771" s="26"/>
      <c r="L771" s="26"/>
      <c r="M771" s="26"/>
      <c r="N771" s="26"/>
      <c r="O771" s="26"/>
      <c r="P771" s="26">
        <v>0</v>
      </c>
      <c r="Q771" s="26">
        <v>1</v>
      </c>
      <c r="R771" s="26">
        <v>108676</v>
      </c>
      <c r="S771" s="27">
        <v>46070.391053240739</v>
      </c>
      <c r="T771" s="26">
        <v>1158733</v>
      </c>
      <c r="U771" s="26">
        <v>1158733</v>
      </c>
      <c r="V771" s="26">
        <v>0</v>
      </c>
      <c r="W771" s="26">
        <v>1120820</v>
      </c>
      <c r="X771" s="26">
        <v>1158733</v>
      </c>
      <c r="Y771" s="26">
        <v>21188267</v>
      </c>
      <c r="Z771" s="26"/>
      <c r="AA771" s="26"/>
    </row>
    <row r="772" spans="1:27" ht="15.75" hidden="1" thickBot="1" x14ac:dyDescent="0.3">
      <c r="A772" s="23">
        <v>762</v>
      </c>
      <c r="B772" s="22" t="s">
        <v>2962</v>
      </c>
      <c r="C772" s="25">
        <v>126</v>
      </c>
      <c r="D772" s="26">
        <v>2026</v>
      </c>
      <c r="E772" s="26">
        <v>20260789</v>
      </c>
      <c r="F772" s="26" t="s">
        <v>2189</v>
      </c>
      <c r="G772" s="26" t="s">
        <v>2224</v>
      </c>
      <c r="H772" s="26">
        <v>3454400</v>
      </c>
      <c r="I772" s="26">
        <v>4.03</v>
      </c>
      <c r="J772" s="26" t="s">
        <v>2191</v>
      </c>
      <c r="K772" s="26"/>
      <c r="L772" s="26"/>
      <c r="M772" s="26"/>
      <c r="N772" s="26"/>
      <c r="O772" s="26"/>
      <c r="P772" s="26">
        <v>0</v>
      </c>
      <c r="Q772" s="26">
        <v>1</v>
      </c>
      <c r="R772" s="26">
        <v>108486</v>
      </c>
      <c r="S772" s="27">
        <v>46066.68677083333</v>
      </c>
      <c r="T772" s="26">
        <v>3454400</v>
      </c>
      <c r="U772" s="26">
        <v>3454400</v>
      </c>
      <c r="V772" s="26">
        <v>0</v>
      </c>
      <c r="W772" s="26">
        <v>3287636</v>
      </c>
      <c r="X772" s="26">
        <v>3454400</v>
      </c>
      <c r="Y772" s="26">
        <v>82329867</v>
      </c>
      <c r="Z772" s="26"/>
      <c r="AA772" s="26"/>
    </row>
    <row r="773" spans="1:27" ht="15.75" hidden="1" thickBot="1" x14ac:dyDescent="0.3">
      <c r="A773" s="23">
        <v>763</v>
      </c>
      <c r="B773" s="22" t="s">
        <v>2963</v>
      </c>
      <c r="C773" s="25">
        <v>126</v>
      </c>
      <c r="D773" s="26">
        <v>2026</v>
      </c>
      <c r="E773" s="26">
        <v>20260129</v>
      </c>
      <c r="F773" s="26" t="s">
        <v>2189</v>
      </c>
      <c r="G773" s="26" t="s">
        <v>2281</v>
      </c>
      <c r="H773" s="26">
        <v>924400</v>
      </c>
      <c r="I773" s="26">
        <v>4.21</v>
      </c>
      <c r="J773" s="26" t="s">
        <v>2191</v>
      </c>
      <c r="K773" s="26"/>
      <c r="L773" s="26"/>
      <c r="M773" s="26"/>
      <c r="N773" s="26"/>
      <c r="O773" s="26"/>
      <c r="P773" s="26">
        <v>0</v>
      </c>
      <c r="Q773" s="26">
        <v>1</v>
      </c>
      <c r="R773" s="26">
        <v>108926</v>
      </c>
      <c r="S773" s="27">
        <v>46072.337708333333</v>
      </c>
      <c r="T773" s="26">
        <v>924400</v>
      </c>
      <c r="U773" s="26">
        <v>924400</v>
      </c>
      <c r="V773" s="26">
        <v>0</v>
      </c>
      <c r="W773" s="26">
        <v>894288</v>
      </c>
      <c r="X773" s="26">
        <v>924400</v>
      </c>
      <c r="Y773" s="26">
        <v>21030100</v>
      </c>
      <c r="Z773" s="26"/>
      <c r="AA773" s="26"/>
    </row>
    <row r="774" spans="1:27" ht="15.75" hidden="1" thickBot="1" x14ac:dyDescent="0.3">
      <c r="A774" s="23">
        <v>764</v>
      </c>
      <c r="B774" s="22" t="s">
        <v>2964</v>
      </c>
      <c r="C774" s="25">
        <v>126</v>
      </c>
      <c r="D774" s="26">
        <v>2026</v>
      </c>
      <c r="E774" s="26">
        <v>20260232</v>
      </c>
      <c r="F774" s="26" t="s">
        <v>2189</v>
      </c>
      <c r="G774" s="26" t="s">
        <v>2224</v>
      </c>
      <c r="H774" s="26">
        <v>2147733</v>
      </c>
      <c r="I774" s="26">
        <v>2.67</v>
      </c>
      <c r="J774" s="26" t="s">
        <v>2191</v>
      </c>
      <c r="K774" s="26"/>
      <c r="L774" s="26"/>
      <c r="M774" s="26"/>
      <c r="N774" s="26"/>
      <c r="O774" s="26"/>
      <c r="P774" s="26">
        <v>0</v>
      </c>
      <c r="Q774" s="26">
        <v>1</v>
      </c>
      <c r="R774" s="26">
        <v>108434</v>
      </c>
      <c r="S774" s="27">
        <v>46063.703935185185</v>
      </c>
      <c r="T774" s="26">
        <v>2147733</v>
      </c>
      <c r="U774" s="26">
        <v>2147733</v>
      </c>
      <c r="V774" s="26">
        <v>0</v>
      </c>
      <c r="W774" s="26">
        <v>2077560</v>
      </c>
      <c r="X774" s="26">
        <v>2147733</v>
      </c>
      <c r="Y774" s="26">
        <v>78392267</v>
      </c>
      <c r="Z774" s="26"/>
      <c r="AA774" s="26"/>
    </row>
    <row r="775" spans="1:27" ht="15.75" hidden="1" thickBot="1" x14ac:dyDescent="0.3">
      <c r="A775" s="23">
        <v>765</v>
      </c>
      <c r="B775" s="22" t="s">
        <v>2965</v>
      </c>
      <c r="C775" s="25">
        <v>126</v>
      </c>
      <c r="D775" s="26">
        <v>2026</v>
      </c>
      <c r="E775" s="26">
        <v>20260414</v>
      </c>
      <c r="F775" s="26" t="s">
        <v>2189</v>
      </c>
      <c r="G775" s="26" t="s">
        <v>2224</v>
      </c>
      <c r="H775" s="26">
        <v>2006400</v>
      </c>
      <c r="I775" s="26">
        <v>4</v>
      </c>
      <c r="J775" s="26" t="s">
        <v>2191</v>
      </c>
      <c r="K775" s="26"/>
      <c r="L775" s="26"/>
      <c r="M775" s="26"/>
      <c r="N775" s="26"/>
      <c r="O775" s="26"/>
      <c r="P775" s="26">
        <v>0</v>
      </c>
      <c r="Q775" s="26">
        <v>1</v>
      </c>
      <c r="R775" s="26">
        <v>108801</v>
      </c>
      <c r="S775" s="27">
        <v>46070.47552083333</v>
      </c>
      <c r="T775" s="26">
        <v>2006400</v>
      </c>
      <c r="U775" s="26">
        <v>2006400</v>
      </c>
      <c r="V775" s="26">
        <v>0</v>
      </c>
      <c r="W775" s="26">
        <v>1940845</v>
      </c>
      <c r="X775" s="26">
        <v>2006400</v>
      </c>
      <c r="Y775" s="26">
        <v>48153600</v>
      </c>
      <c r="Z775" s="26"/>
      <c r="AA775" s="26"/>
    </row>
    <row r="776" spans="1:27" ht="15.75" hidden="1" thickBot="1" x14ac:dyDescent="0.3">
      <c r="A776" s="23">
        <v>766</v>
      </c>
      <c r="B776" s="22" t="s">
        <v>2966</v>
      </c>
      <c r="C776" s="25">
        <v>126</v>
      </c>
      <c r="D776" s="26">
        <v>2026</v>
      </c>
      <c r="E776" s="26">
        <v>20260340</v>
      </c>
      <c r="F776" s="26" t="s">
        <v>2189</v>
      </c>
      <c r="G776" s="26" t="s">
        <v>2224</v>
      </c>
      <c r="H776" s="26">
        <v>1925667</v>
      </c>
      <c r="I776" s="26">
        <v>3.51</v>
      </c>
      <c r="J776" s="26" t="s">
        <v>2191</v>
      </c>
      <c r="K776" s="26"/>
      <c r="L776" s="26"/>
      <c r="M776" s="26"/>
      <c r="N776" s="26"/>
      <c r="O776" s="26"/>
      <c r="P776" s="26">
        <v>0</v>
      </c>
      <c r="Q776" s="26">
        <v>1</v>
      </c>
      <c r="R776" s="26">
        <v>108823</v>
      </c>
      <c r="S776" s="27">
        <v>46070.450277777774</v>
      </c>
      <c r="T776" s="26">
        <v>1925667</v>
      </c>
      <c r="U776" s="26">
        <v>1925667</v>
      </c>
      <c r="V776" s="26">
        <v>0</v>
      </c>
      <c r="W776" s="26">
        <v>1862751</v>
      </c>
      <c r="X776" s="26">
        <v>1925667</v>
      </c>
      <c r="Y776" s="26">
        <v>52955833</v>
      </c>
      <c r="Z776" s="26"/>
      <c r="AA776" s="26"/>
    </row>
    <row r="777" spans="1:27" ht="15.75" hidden="1" thickBot="1" x14ac:dyDescent="0.3">
      <c r="A777" s="23">
        <v>767</v>
      </c>
      <c r="B777" s="22" t="s">
        <v>2967</v>
      </c>
      <c r="C777" s="25">
        <v>126</v>
      </c>
      <c r="D777" s="26">
        <v>2026</v>
      </c>
      <c r="E777" s="26">
        <v>20260627</v>
      </c>
      <c r="F777" s="26" t="s">
        <v>2189</v>
      </c>
      <c r="G777" s="26" t="s">
        <v>2224</v>
      </c>
      <c r="H777" s="26">
        <v>770267</v>
      </c>
      <c r="I777" s="26">
        <v>1.21</v>
      </c>
      <c r="J777" s="26" t="s">
        <v>2191</v>
      </c>
      <c r="K777" s="26"/>
      <c r="L777" s="26"/>
      <c r="M777" s="26"/>
      <c r="N777" s="26"/>
      <c r="O777" s="26"/>
      <c r="P777" s="26">
        <v>0</v>
      </c>
      <c r="Q777" s="26">
        <v>1</v>
      </c>
      <c r="R777" s="26">
        <v>108993</v>
      </c>
      <c r="S777" s="27">
        <v>46072.402997685182</v>
      </c>
      <c r="T777" s="26">
        <v>770267</v>
      </c>
      <c r="U777" s="26">
        <v>770267</v>
      </c>
      <c r="V777" s="26">
        <v>0</v>
      </c>
      <c r="W777" s="26">
        <v>745783</v>
      </c>
      <c r="X777" s="26">
        <v>770267</v>
      </c>
      <c r="Y777" s="26">
        <v>62776733</v>
      </c>
      <c r="Z777" s="26"/>
      <c r="AA777" s="26"/>
    </row>
    <row r="778" spans="1:27" ht="15.75" hidden="1" thickBot="1" x14ac:dyDescent="0.3">
      <c r="A778" s="23">
        <v>768</v>
      </c>
      <c r="B778" s="22" t="s">
        <v>2968</v>
      </c>
      <c r="C778" s="25">
        <v>126</v>
      </c>
      <c r="D778" s="26">
        <v>2026</v>
      </c>
      <c r="E778" s="26">
        <v>20260097</v>
      </c>
      <c r="F778" s="26" t="s">
        <v>2189</v>
      </c>
      <c r="G778" s="26" t="s">
        <v>2224</v>
      </c>
      <c r="H778" s="26">
        <v>2558000</v>
      </c>
      <c r="I778" s="26">
        <v>3.33</v>
      </c>
      <c r="J778" s="26" t="s">
        <v>2191</v>
      </c>
      <c r="K778" s="26"/>
      <c r="L778" s="26"/>
      <c r="M778" s="26"/>
      <c r="N778" s="26"/>
      <c r="O778" s="26"/>
      <c r="P778" s="26">
        <v>0</v>
      </c>
      <c r="Q778" s="26">
        <v>1</v>
      </c>
      <c r="R778" s="26">
        <v>108688</v>
      </c>
      <c r="S778" s="27">
        <v>46069.778449074074</v>
      </c>
      <c r="T778" s="26">
        <v>2558000</v>
      </c>
      <c r="U778" s="26">
        <v>2558000</v>
      </c>
      <c r="V778" s="26">
        <v>0</v>
      </c>
      <c r="W778" s="26">
        <v>2470145</v>
      </c>
      <c r="X778" s="26">
        <v>2558000</v>
      </c>
      <c r="Y778" s="26">
        <v>74182000</v>
      </c>
      <c r="Z778" s="26"/>
      <c r="AA778" s="26"/>
    </row>
    <row r="779" spans="1:27" ht="15.75" hidden="1" thickBot="1" x14ac:dyDescent="0.3">
      <c r="A779" s="23">
        <v>769</v>
      </c>
      <c r="B779" s="22" t="s">
        <v>2969</v>
      </c>
      <c r="C779" s="25">
        <v>126</v>
      </c>
      <c r="D779" s="26">
        <v>2026</v>
      </c>
      <c r="E779" s="26">
        <v>20260988</v>
      </c>
      <c r="F779" s="26" t="s">
        <v>2189</v>
      </c>
      <c r="G779" s="26" t="s">
        <v>2224</v>
      </c>
      <c r="H779" s="26">
        <v>653600</v>
      </c>
      <c r="I779" s="26">
        <v>1</v>
      </c>
      <c r="J779" s="26" t="s">
        <v>2191</v>
      </c>
      <c r="K779" s="26"/>
      <c r="L779" s="26"/>
      <c r="M779" s="26"/>
      <c r="N779" s="26"/>
      <c r="O779" s="26"/>
      <c r="P779" s="26">
        <v>0</v>
      </c>
      <c r="Q779" s="26">
        <v>1</v>
      </c>
      <c r="R779" s="26">
        <v>108396</v>
      </c>
      <c r="S779" s="27">
        <v>46063.647604166668</v>
      </c>
      <c r="T779" s="26">
        <v>653600</v>
      </c>
      <c r="U779" s="26">
        <v>653600</v>
      </c>
      <c r="V779" s="26">
        <v>0</v>
      </c>
      <c r="W779" s="26">
        <v>632245</v>
      </c>
      <c r="X779" s="26">
        <v>653600</v>
      </c>
      <c r="Y779" s="26">
        <v>64706400</v>
      </c>
      <c r="Z779" s="26"/>
      <c r="AA779" s="26"/>
    </row>
    <row r="780" spans="1:27" ht="15.75" hidden="1" thickBot="1" x14ac:dyDescent="0.3">
      <c r="A780" s="23">
        <v>770</v>
      </c>
      <c r="B780" s="22" t="s">
        <v>2970</v>
      </c>
      <c r="C780" s="25">
        <v>126</v>
      </c>
      <c r="D780" s="26">
        <v>2026</v>
      </c>
      <c r="E780" s="26">
        <v>20260382</v>
      </c>
      <c r="F780" s="26" t="s">
        <v>2189</v>
      </c>
      <c r="G780" s="26" t="s">
        <v>2224</v>
      </c>
      <c r="H780" s="26">
        <v>2674467</v>
      </c>
      <c r="I780" s="26">
        <v>3.67</v>
      </c>
      <c r="J780" s="26" t="s">
        <v>2191</v>
      </c>
      <c r="K780" s="26"/>
      <c r="L780" s="26"/>
      <c r="M780" s="26"/>
      <c r="N780" s="26"/>
      <c r="O780" s="26"/>
      <c r="P780" s="26">
        <v>0</v>
      </c>
      <c r="Q780" s="26">
        <v>1</v>
      </c>
      <c r="R780" s="26">
        <v>108663</v>
      </c>
      <c r="S780" s="27">
        <v>46069.549016203702</v>
      </c>
      <c r="T780" s="26">
        <v>2674467</v>
      </c>
      <c r="U780" s="26">
        <v>2674467</v>
      </c>
      <c r="V780" s="26">
        <v>0</v>
      </c>
      <c r="W780" s="26">
        <v>2591256</v>
      </c>
      <c r="X780" s="26">
        <v>2674467</v>
      </c>
      <c r="Y780" s="26">
        <v>70265533</v>
      </c>
      <c r="Z780" s="26"/>
      <c r="AA780" s="26"/>
    </row>
    <row r="781" spans="1:27" ht="15.75" hidden="1" thickBot="1" x14ac:dyDescent="0.3">
      <c r="A781" s="23">
        <v>771</v>
      </c>
      <c r="B781" s="22" t="s">
        <v>2971</v>
      </c>
      <c r="C781" s="25">
        <v>126</v>
      </c>
      <c r="D781" s="26">
        <v>2026</v>
      </c>
      <c r="E781" s="26">
        <v>20260241</v>
      </c>
      <c r="F781" s="26" t="s">
        <v>2189</v>
      </c>
      <c r="G781" s="26" t="s">
        <v>2224</v>
      </c>
      <c r="H781" s="26">
        <v>5628600</v>
      </c>
      <c r="I781" s="26">
        <v>6</v>
      </c>
      <c r="J781" s="26" t="s">
        <v>2191</v>
      </c>
      <c r="K781" s="26"/>
      <c r="L781" s="26"/>
      <c r="M781" s="26"/>
      <c r="N781" s="26"/>
      <c r="O781" s="26"/>
      <c r="P781" s="26">
        <v>0</v>
      </c>
      <c r="Q781" s="26">
        <v>1</v>
      </c>
      <c r="R781" s="26">
        <v>108615</v>
      </c>
      <c r="S781" s="27">
        <v>46069.331828703704</v>
      </c>
      <c r="T781" s="26">
        <v>5628600</v>
      </c>
      <c r="U781" s="26">
        <v>5628600</v>
      </c>
      <c r="V781" s="26">
        <v>0</v>
      </c>
      <c r="W781" s="26">
        <v>5449685</v>
      </c>
      <c r="X781" s="26">
        <v>5628600</v>
      </c>
      <c r="Y781" s="26">
        <v>88181400</v>
      </c>
      <c r="Z781" s="26"/>
      <c r="AA781" s="26"/>
    </row>
    <row r="782" spans="1:27" ht="15.75" hidden="1" thickBot="1" x14ac:dyDescent="0.3">
      <c r="A782" s="23">
        <v>772</v>
      </c>
      <c r="B782" s="22" t="s">
        <v>2972</v>
      </c>
      <c r="C782" s="25">
        <v>126</v>
      </c>
      <c r="D782" s="26">
        <v>2026</v>
      </c>
      <c r="E782" s="26">
        <v>20260891</v>
      </c>
      <c r="F782" s="26" t="s">
        <v>2189</v>
      </c>
      <c r="G782" s="26" t="s">
        <v>2224</v>
      </c>
      <c r="H782" s="26">
        <v>2814300</v>
      </c>
      <c r="I782" s="26">
        <v>2.73</v>
      </c>
      <c r="J782" s="26" t="s">
        <v>2191</v>
      </c>
      <c r="K782" s="26"/>
      <c r="L782" s="26"/>
      <c r="M782" s="26"/>
      <c r="N782" s="26"/>
      <c r="O782" s="26"/>
      <c r="P782" s="26">
        <v>0</v>
      </c>
      <c r="Q782" s="26">
        <v>1</v>
      </c>
      <c r="R782" s="26">
        <v>108935</v>
      </c>
      <c r="S782" s="27">
        <v>46072.384050925924</v>
      </c>
      <c r="T782" s="26">
        <v>2814300</v>
      </c>
      <c r="U782" s="26">
        <v>2814300</v>
      </c>
      <c r="V782" s="26">
        <v>0</v>
      </c>
      <c r="W782" s="26">
        <v>2651477</v>
      </c>
      <c r="X782" s="26">
        <v>2814300</v>
      </c>
      <c r="Y782" s="26">
        <v>100376700</v>
      </c>
      <c r="Z782" s="26"/>
      <c r="AA782" s="26"/>
    </row>
    <row r="783" spans="1:27" ht="15.75" hidden="1" thickBot="1" x14ac:dyDescent="0.3">
      <c r="A783" s="23">
        <v>773</v>
      </c>
      <c r="B783" s="22" t="s">
        <v>2973</v>
      </c>
      <c r="C783" s="25">
        <v>126</v>
      </c>
      <c r="D783" s="26">
        <v>2026</v>
      </c>
      <c r="E783" s="26">
        <v>20260672</v>
      </c>
      <c r="F783" s="26" t="s">
        <v>2189</v>
      </c>
      <c r="G783" s="26" t="s">
        <v>2224</v>
      </c>
      <c r="H783" s="26">
        <v>2431333</v>
      </c>
      <c r="I783" s="26">
        <v>3.17</v>
      </c>
      <c r="J783" s="26" t="s">
        <v>2191</v>
      </c>
      <c r="K783" s="26"/>
      <c r="L783" s="26"/>
      <c r="M783" s="26"/>
      <c r="N783" s="26"/>
      <c r="O783" s="26"/>
      <c r="P783" s="26">
        <v>0</v>
      </c>
      <c r="Q783" s="26">
        <v>1</v>
      </c>
      <c r="R783" s="26">
        <v>108575</v>
      </c>
      <c r="S783" s="27">
        <v>46069.381458333337</v>
      </c>
      <c r="T783" s="26">
        <v>2431333</v>
      </c>
      <c r="U783" s="26">
        <v>2431333</v>
      </c>
      <c r="V783" s="26">
        <v>0</v>
      </c>
      <c r="W783" s="26">
        <v>2354048</v>
      </c>
      <c r="X783" s="26">
        <v>2431333</v>
      </c>
      <c r="Y783" s="26">
        <v>74155667</v>
      </c>
      <c r="Z783" s="26"/>
      <c r="AA783" s="26"/>
    </row>
    <row r="784" spans="1:27" ht="15.75" hidden="1" thickBot="1" x14ac:dyDescent="0.3">
      <c r="A784" s="23">
        <v>774</v>
      </c>
      <c r="B784" s="22" t="s">
        <v>2974</v>
      </c>
      <c r="C784" s="25">
        <v>126</v>
      </c>
      <c r="D784" s="26">
        <v>2026</v>
      </c>
      <c r="E784" s="26">
        <v>20260252</v>
      </c>
      <c r="F784" s="26" t="s">
        <v>2189</v>
      </c>
      <c r="G784" s="26" t="s">
        <v>2224</v>
      </c>
      <c r="H784" s="26">
        <v>1196700</v>
      </c>
      <c r="I784" s="26">
        <v>3.33</v>
      </c>
      <c r="J784" s="26" t="s">
        <v>2191</v>
      </c>
      <c r="K784" s="26"/>
      <c r="L784" s="26"/>
      <c r="M784" s="26"/>
      <c r="N784" s="26"/>
      <c r="O784" s="26"/>
      <c r="P784" s="26">
        <v>0</v>
      </c>
      <c r="Q784" s="26">
        <v>1</v>
      </c>
      <c r="R784" s="26">
        <v>108520</v>
      </c>
      <c r="S784" s="27">
        <v>46066.423171296294</v>
      </c>
      <c r="T784" s="26">
        <v>1196700</v>
      </c>
      <c r="U784" s="26">
        <v>1196700</v>
      </c>
      <c r="V784" s="26">
        <v>0</v>
      </c>
      <c r="W784" s="26">
        <v>1159558</v>
      </c>
      <c r="X784" s="26">
        <v>1196700</v>
      </c>
      <c r="Y784" s="26">
        <v>34704300</v>
      </c>
      <c r="Z784" s="26"/>
      <c r="AA784" s="26"/>
    </row>
    <row r="785" spans="1:27" ht="15.75" hidden="1" thickBot="1" x14ac:dyDescent="0.3">
      <c r="A785" s="23">
        <v>775</v>
      </c>
      <c r="B785" s="22" t="s">
        <v>2975</v>
      </c>
      <c r="C785" s="25">
        <v>126</v>
      </c>
      <c r="D785" s="26">
        <v>2026</v>
      </c>
      <c r="E785" s="26">
        <v>20260117</v>
      </c>
      <c r="F785" s="26" t="s">
        <v>2189</v>
      </c>
      <c r="G785" s="26" t="s">
        <v>2281</v>
      </c>
      <c r="H785" s="26">
        <v>693300</v>
      </c>
      <c r="I785" s="26">
        <v>3.33</v>
      </c>
      <c r="J785" s="26" t="s">
        <v>2191</v>
      </c>
      <c r="K785" s="26"/>
      <c r="L785" s="26"/>
      <c r="M785" s="26"/>
      <c r="N785" s="26"/>
      <c r="O785" s="26"/>
      <c r="P785" s="26">
        <v>0</v>
      </c>
      <c r="Q785" s="26">
        <v>1</v>
      </c>
      <c r="R785" s="26">
        <v>108479</v>
      </c>
      <c r="S785" s="27">
        <v>46067.754270833335</v>
      </c>
      <c r="T785" s="26">
        <v>693300</v>
      </c>
      <c r="U785" s="26">
        <v>693300</v>
      </c>
      <c r="V785" s="26">
        <v>0</v>
      </c>
      <c r="W785" s="26">
        <v>670716</v>
      </c>
      <c r="X785" s="26">
        <v>693300</v>
      </c>
      <c r="Y785" s="26">
        <v>20105700</v>
      </c>
      <c r="Z785" s="26"/>
      <c r="AA785" s="26"/>
    </row>
    <row r="786" spans="1:27" ht="15.75" hidden="1" thickBot="1" x14ac:dyDescent="0.3">
      <c r="A786" s="23">
        <v>776</v>
      </c>
      <c r="B786" s="22" t="s">
        <v>2976</v>
      </c>
      <c r="C786" s="25">
        <v>126</v>
      </c>
      <c r="D786" s="26">
        <v>2026</v>
      </c>
      <c r="E786" s="26">
        <v>20260203</v>
      </c>
      <c r="F786" s="26" t="s">
        <v>2189</v>
      </c>
      <c r="G786" s="26" t="s">
        <v>2224</v>
      </c>
      <c r="H786" s="26">
        <v>1540533</v>
      </c>
      <c r="I786" s="26">
        <v>2.42</v>
      </c>
      <c r="J786" s="26" t="s">
        <v>2191</v>
      </c>
      <c r="K786" s="26"/>
      <c r="L786" s="26"/>
      <c r="M786" s="26"/>
      <c r="N786" s="26"/>
      <c r="O786" s="26"/>
      <c r="P786" s="26">
        <v>0</v>
      </c>
      <c r="Q786" s="26">
        <v>1</v>
      </c>
      <c r="R786" s="26">
        <v>108616</v>
      </c>
      <c r="S786" s="27">
        <v>46069.338090277779</v>
      </c>
      <c r="T786" s="26">
        <v>1540533</v>
      </c>
      <c r="U786" s="26">
        <v>1540533</v>
      </c>
      <c r="V786" s="26">
        <v>0</v>
      </c>
      <c r="W786" s="26">
        <v>1491564</v>
      </c>
      <c r="X786" s="26">
        <v>1540533</v>
      </c>
      <c r="Y786" s="26">
        <v>62006467</v>
      </c>
      <c r="Z786" s="26"/>
      <c r="AA786" s="26"/>
    </row>
    <row r="787" spans="1:27" ht="15.75" hidden="1" thickBot="1" x14ac:dyDescent="0.3">
      <c r="A787" s="23">
        <v>777</v>
      </c>
      <c r="B787" s="22" t="s">
        <v>2977</v>
      </c>
      <c r="C787" s="25">
        <v>126</v>
      </c>
      <c r="D787" s="26">
        <v>2026</v>
      </c>
      <c r="E787" s="26">
        <v>20260936</v>
      </c>
      <c r="F787" s="26" t="s">
        <v>2189</v>
      </c>
      <c r="G787" s="26" t="s">
        <v>2224</v>
      </c>
      <c r="H787" s="26">
        <v>2310800</v>
      </c>
      <c r="I787" s="26">
        <v>4.4400000000000004</v>
      </c>
      <c r="J787" s="26" t="s">
        <v>2191</v>
      </c>
      <c r="K787" s="26"/>
      <c r="L787" s="26"/>
      <c r="M787" s="26"/>
      <c r="N787" s="26"/>
      <c r="O787" s="26"/>
      <c r="P787" s="26">
        <v>0</v>
      </c>
      <c r="Q787" s="26">
        <v>1</v>
      </c>
      <c r="R787" s="26">
        <v>108685</v>
      </c>
      <c r="S787" s="27">
        <v>46069.774178240739</v>
      </c>
      <c r="T787" s="26">
        <v>2310800</v>
      </c>
      <c r="U787" s="26">
        <v>2310800</v>
      </c>
      <c r="V787" s="26">
        <v>0</v>
      </c>
      <c r="W787" s="26">
        <v>2237347</v>
      </c>
      <c r="X787" s="26">
        <v>2310800</v>
      </c>
      <c r="Y787" s="26">
        <v>49682200</v>
      </c>
      <c r="Z787" s="26"/>
      <c r="AA787" s="26"/>
    </row>
    <row r="788" spans="1:27" ht="15.75" hidden="1" thickBot="1" x14ac:dyDescent="0.3">
      <c r="A788" s="23">
        <v>778</v>
      </c>
      <c r="B788" s="22" t="s">
        <v>2978</v>
      </c>
      <c r="C788" s="25">
        <v>126</v>
      </c>
      <c r="D788" s="26">
        <v>2026</v>
      </c>
      <c r="E788" s="26">
        <v>20260885</v>
      </c>
      <c r="F788" s="26" t="s">
        <v>2189</v>
      </c>
      <c r="G788" s="26" t="s">
        <v>2224</v>
      </c>
      <c r="H788" s="26">
        <v>4605867</v>
      </c>
      <c r="I788" s="26">
        <v>4.6399999999999997</v>
      </c>
      <c r="J788" s="26" t="s">
        <v>2191</v>
      </c>
      <c r="K788" s="26"/>
      <c r="L788" s="26"/>
      <c r="M788" s="26"/>
      <c r="N788" s="26"/>
      <c r="O788" s="26"/>
      <c r="P788" s="26">
        <v>0</v>
      </c>
      <c r="Q788" s="26">
        <v>1</v>
      </c>
      <c r="R788" s="26">
        <v>108766</v>
      </c>
      <c r="S788" s="27">
        <v>46070.463472222225</v>
      </c>
      <c r="T788" s="26">
        <v>4605867</v>
      </c>
      <c r="U788" s="26">
        <v>4605867</v>
      </c>
      <c r="V788" s="26">
        <v>0</v>
      </c>
      <c r="W788" s="26">
        <v>4449112</v>
      </c>
      <c r="X788" s="26">
        <v>4605867</v>
      </c>
      <c r="Y788" s="26">
        <v>94708133</v>
      </c>
      <c r="Z788" s="26"/>
      <c r="AA788" s="26"/>
    </row>
    <row r="789" spans="1:27" ht="15.75" hidden="1" thickBot="1" x14ac:dyDescent="0.3">
      <c r="A789" s="23">
        <v>779</v>
      </c>
      <c r="B789" s="22" t="s">
        <v>2979</v>
      </c>
      <c r="C789" s="25">
        <v>126</v>
      </c>
      <c r="D789" s="26">
        <v>2026</v>
      </c>
      <c r="E789" s="26">
        <v>20261019</v>
      </c>
      <c r="F789" s="26" t="s">
        <v>2189</v>
      </c>
      <c r="G789" s="26" t="s">
        <v>2224</v>
      </c>
      <c r="H789" s="26">
        <v>2416200</v>
      </c>
      <c r="I789" s="26">
        <v>2.73</v>
      </c>
      <c r="J789" s="26" t="s">
        <v>2191</v>
      </c>
      <c r="K789" s="26"/>
      <c r="L789" s="26"/>
      <c r="M789" s="26"/>
      <c r="N789" s="26"/>
      <c r="O789" s="26"/>
      <c r="P789" s="26">
        <v>0</v>
      </c>
      <c r="Q789" s="26">
        <v>1</v>
      </c>
      <c r="R789" s="26">
        <v>108603</v>
      </c>
      <c r="S789" s="27">
        <v>46069.257187499999</v>
      </c>
      <c r="T789" s="26">
        <v>2416200</v>
      </c>
      <c r="U789" s="26">
        <v>2416200</v>
      </c>
      <c r="V789" s="26">
        <v>0</v>
      </c>
      <c r="W789" s="26">
        <v>2318680</v>
      </c>
      <c r="X789" s="26">
        <v>2416200</v>
      </c>
      <c r="Y789" s="26">
        <v>86177800</v>
      </c>
      <c r="Z789" s="26"/>
      <c r="AA789" s="26"/>
    </row>
    <row r="790" spans="1:27" ht="15.75" hidden="1" thickBot="1" x14ac:dyDescent="0.3">
      <c r="A790" s="23">
        <v>780</v>
      </c>
      <c r="B790" s="22" t="s">
        <v>2980</v>
      </c>
      <c r="C790" s="25">
        <v>126</v>
      </c>
      <c r="D790" s="26">
        <v>2026</v>
      </c>
      <c r="E790" s="26">
        <v>20260890</v>
      </c>
      <c r="F790" s="26" t="s">
        <v>2189</v>
      </c>
      <c r="G790" s="26" t="s">
        <v>2224</v>
      </c>
      <c r="H790" s="26">
        <v>1449200</v>
      </c>
      <c r="I790" s="26">
        <v>1.1599999999999999</v>
      </c>
      <c r="J790" s="26" t="s">
        <v>2191</v>
      </c>
      <c r="K790" s="26"/>
      <c r="L790" s="26"/>
      <c r="M790" s="26"/>
      <c r="N790" s="26"/>
      <c r="O790" s="26"/>
      <c r="P790" s="26">
        <v>0</v>
      </c>
      <c r="Q790" s="26">
        <v>1</v>
      </c>
      <c r="R790" s="26">
        <v>108602</v>
      </c>
      <c r="S790" s="27">
        <v>46066.657175925924</v>
      </c>
      <c r="T790" s="26">
        <v>1449200</v>
      </c>
      <c r="U790" s="26">
        <v>1449200</v>
      </c>
      <c r="V790" s="26">
        <v>0</v>
      </c>
      <c r="W790" s="26">
        <v>1367298</v>
      </c>
      <c r="X790" s="26">
        <v>1449200</v>
      </c>
      <c r="Y790" s="26">
        <v>123544300</v>
      </c>
      <c r="Z790" s="26"/>
      <c r="AA790" s="26"/>
    </row>
    <row r="791" spans="1:27" ht="15.75" hidden="1" thickBot="1" x14ac:dyDescent="0.3">
      <c r="A791" s="23">
        <v>781</v>
      </c>
      <c r="B791" s="22" t="s">
        <v>2981</v>
      </c>
      <c r="C791" s="25">
        <v>126</v>
      </c>
      <c r="D791" s="26">
        <v>2026</v>
      </c>
      <c r="E791" s="26">
        <v>20260365</v>
      </c>
      <c r="F791" s="26" t="s">
        <v>2189</v>
      </c>
      <c r="G791" s="26" t="s">
        <v>2224</v>
      </c>
      <c r="H791" s="26">
        <v>962833</v>
      </c>
      <c r="I791" s="26">
        <v>1.75</v>
      </c>
      <c r="J791" s="26" t="s">
        <v>2191</v>
      </c>
      <c r="K791" s="26"/>
      <c r="L791" s="26"/>
      <c r="M791" s="26"/>
      <c r="N791" s="26"/>
      <c r="O791" s="26"/>
      <c r="P791" s="26">
        <v>0</v>
      </c>
      <c r="Q791" s="26">
        <v>1</v>
      </c>
      <c r="R791" s="26">
        <v>109100</v>
      </c>
      <c r="S791" s="27">
        <v>46072.498055555552</v>
      </c>
      <c r="T791" s="26">
        <v>962833</v>
      </c>
      <c r="U791" s="26">
        <v>962833</v>
      </c>
      <c r="V791" s="26">
        <v>0</v>
      </c>
      <c r="W791" s="26">
        <v>932228</v>
      </c>
      <c r="X791" s="26">
        <v>962833</v>
      </c>
      <c r="Y791" s="26">
        <v>53918667</v>
      </c>
      <c r="Z791" s="26"/>
      <c r="AA791" s="26"/>
    </row>
    <row r="792" spans="1:27" ht="15.75" hidden="1" thickBot="1" x14ac:dyDescent="0.3">
      <c r="A792" s="23">
        <v>782</v>
      </c>
      <c r="B792" s="22" t="s">
        <v>2982</v>
      </c>
      <c r="C792" s="25">
        <v>126</v>
      </c>
      <c r="D792" s="26">
        <v>2026</v>
      </c>
      <c r="E792" s="26">
        <v>20260356</v>
      </c>
      <c r="F792" s="26" t="s">
        <v>2189</v>
      </c>
      <c r="G792" s="26" t="s">
        <v>2224</v>
      </c>
      <c r="H792" s="26">
        <v>1349733</v>
      </c>
      <c r="I792" s="26">
        <v>1.4</v>
      </c>
      <c r="J792" s="26" t="s">
        <v>2191</v>
      </c>
      <c r="K792" s="26"/>
      <c r="L792" s="26"/>
      <c r="M792" s="26"/>
      <c r="N792" s="26"/>
      <c r="O792" s="26"/>
      <c r="P792" s="26">
        <v>0</v>
      </c>
      <c r="Q792" s="26">
        <v>1</v>
      </c>
      <c r="R792" s="26">
        <v>108787</v>
      </c>
      <c r="S792" s="27">
        <v>46070.414641203701</v>
      </c>
      <c r="T792" s="26">
        <v>1349733</v>
      </c>
      <c r="U792" s="26">
        <v>1349733</v>
      </c>
      <c r="V792" s="26">
        <v>0</v>
      </c>
      <c r="W792" s="26">
        <v>1280348</v>
      </c>
      <c r="X792" s="26">
        <v>1349733</v>
      </c>
      <c r="Y792" s="26">
        <v>94818767</v>
      </c>
      <c r="Z792" s="26"/>
      <c r="AA792" s="26"/>
    </row>
    <row r="793" spans="1:27" ht="15.75" hidden="1" thickBot="1" x14ac:dyDescent="0.3">
      <c r="A793" s="23">
        <v>783</v>
      </c>
      <c r="B793" s="22" t="s">
        <v>2983</v>
      </c>
      <c r="C793" s="25">
        <v>126</v>
      </c>
      <c r="D793" s="26">
        <v>2026</v>
      </c>
      <c r="E793" s="26">
        <v>20260174</v>
      </c>
      <c r="F793" s="26" t="s">
        <v>2189</v>
      </c>
      <c r="G793" s="26" t="s">
        <v>2224</v>
      </c>
      <c r="H793" s="26">
        <v>1687167</v>
      </c>
      <c r="I793" s="26">
        <v>2.08</v>
      </c>
      <c r="J793" s="26" t="s">
        <v>2191</v>
      </c>
      <c r="K793" s="26"/>
      <c r="L793" s="26"/>
      <c r="M793" s="26"/>
      <c r="N793" s="26"/>
      <c r="O793" s="26"/>
      <c r="P793" s="26">
        <v>0</v>
      </c>
      <c r="Q793" s="26">
        <v>1</v>
      </c>
      <c r="R793" s="26">
        <v>108716</v>
      </c>
      <c r="S793" s="27">
        <v>46070.439421296294</v>
      </c>
      <c r="T793" s="26">
        <v>1687167</v>
      </c>
      <c r="U793" s="26">
        <v>1687167</v>
      </c>
      <c r="V793" s="26">
        <v>0</v>
      </c>
      <c r="W793" s="26">
        <v>1604464</v>
      </c>
      <c r="X793" s="26">
        <v>1687167</v>
      </c>
      <c r="Y793" s="26">
        <v>79296833</v>
      </c>
      <c r="Z793" s="26"/>
      <c r="AA793" s="26"/>
    </row>
    <row r="794" spans="1:27" ht="15.75" hidden="1" thickBot="1" x14ac:dyDescent="0.3">
      <c r="A794" s="23">
        <v>784</v>
      </c>
      <c r="B794" s="22" t="s">
        <v>2984</v>
      </c>
      <c r="C794" s="25">
        <v>126</v>
      </c>
      <c r="D794" s="26">
        <v>2026</v>
      </c>
      <c r="E794" s="26">
        <v>20260060</v>
      </c>
      <c r="F794" s="26" t="s">
        <v>2189</v>
      </c>
      <c r="G794" s="26" t="s">
        <v>2281</v>
      </c>
      <c r="H794" s="26">
        <v>544500</v>
      </c>
      <c r="I794" s="26">
        <v>3.33</v>
      </c>
      <c r="J794" s="26" t="s">
        <v>2191</v>
      </c>
      <c r="K794" s="26"/>
      <c r="L794" s="26"/>
      <c r="M794" s="26"/>
      <c r="N794" s="26"/>
      <c r="O794" s="26"/>
      <c r="P794" s="26">
        <v>0</v>
      </c>
      <c r="Q794" s="26">
        <v>1</v>
      </c>
      <c r="R794" s="26">
        <v>108503</v>
      </c>
      <c r="S794" s="27">
        <v>46065.356585648151</v>
      </c>
      <c r="T794" s="26">
        <v>544500</v>
      </c>
      <c r="U794" s="26">
        <v>544500</v>
      </c>
      <c r="V794" s="26">
        <v>0</v>
      </c>
      <c r="W794" s="26">
        <v>527073</v>
      </c>
      <c r="X794" s="26">
        <v>544500</v>
      </c>
      <c r="Y794" s="26">
        <v>15790500</v>
      </c>
      <c r="Z794" s="26"/>
      <c r="AA794" s="26"/>
    </row>
    <row r="795" spans="1:27" ht="15.75" hidden="1" thickBot="1" x14ac:dyDescent="0.3">
      <c r="A795" s="23">
        <v>785</v>
      </c>
      <c r="B795" s="22" t="s">
        <v>2985</v>
      </c>
      <c r="C795" s="25">
        <v>126</v>
      </c>
      <c r="D795" s="26">
        <v>2026</v>
      </c>
      <c r="E795" s="26">
        <v>20260206</v>
      </c>
      <c r="F795" s="26" t="s">
        <v>2189</v>
      </c>
      <c r="G795" s="26" t="s">
        <v>2224</v>
      </c>
      <c r="H795" s="26">
        <v>2340800</v>
      </c>
      <c r="I795" s="26">
        <v>4.24</v>
      </c>
      <c r="J795" s="26" t="s">
        <v>2191</v>
      </c>
      <c r="K795" s="26"/>
      <c r="L795" s="26"/>
      <c r="M795" s="26"/>
      <c r="N795" s="26"/>
      <c r="O795" s="26"/>
      <c r="P795" s="26">
        <v>0</v>
      </c>
      <c r="Q795" s="26">
        <v>1</v>
      </c>
      <c r="R795" s="26">
        <v>108433</v>
      </c>
      <c r="S795" s="27">
        <v>46063.705034722225</v>
      </c>
      <c r="T795" s="26">
        <v>2340800</v>
      </c>
      <c r="U795" s="26">
        <v>2340800</v>
      </c>
      <c r="V795" s="26">
        <v>0</v>
      </c>
      <c r="W795" s="26">
        <v>2266393</v>
      </c>
      <c r="X795" s="26">
        <v>2340800</v>
      </c>
      <c r="Y795" s="26">
        <v>52835200</v>
      </c>
      <c r="Z795" s="26"/>
      <c r="AA795" s="26"/>
    </row>
    <row r="796" spans="1:27" ht="15.75" hidden="1" thickBot="1" x14ac:dyDescent="0.3">
      <c r="A796" s="23">
        <v>786</v>
      </c>
      <c r="B796" s="22" t="s">
        <v>2986</v>
      </c>
      <c r="C796" s="25">
        <v>126</v>
      </c>
      <c r="D796" s="26">
        <v>2026</v>
      </c>
      <c r="E796" s="26">
        <v>20260208</v>
      </c>
      <c r="F796" s="26" t="s">
        <v>2189</v>
      </c>
      <c r="G796" s="26" t="s">
        <v>2224</v>
      </c>
      <c r="H796" s="26">
        <v>5003200</v>
      </c>
      <c r="I796" s="26">
        <v>4.8499999999999996</v>
      </c>
      <c r="J796" s="26" t="s">
        <v>2191</v>
      </c>
      <c r="K796" s="26"/>
      <c r="L796" s="26"/>
      <c r="M796" s="26"/>
      <c r="N796" s="26"/>
      <c r="O796" s="26"/>
      <c r="P796" s="26">
        <v>0</v>
      </c>
      <c r="Q796" s="26">
        <v>1</v>
      </c>
      <c r="R796" s="26">
        <v>108385</v>
      </c>
      <c r="S796" s="27">
        <v>46063.619710648149</v>
      </c>
      <c r="T796" s="26">
        <v>5003200</v>
      </c>
      <c r="U796" s="26">
        <v>5003200</v>
      </c>
      <c r="V796" s="26">
        <v>0</v>
      </c>
      <c r="W796" s="26">
        <v>4721675</v>
      </c>
      <c r="X796" s="26">
        <v>5003200</v>
      </c>
      <c r="Y796" s="26">
        <v>98187800</v>
      </c>
      <c r="Z796" s="26"/>
      <c r="AA796" s="26"/>
    </row>
    <row r="797" spans="1:27" ht="15.75" hidden="1" thickBot="1" x14ac:dyDescent="0.3">
      <c r="A797" s="23">
        <v>787</v>
      </c>
      <c r="B797" s="22" t="s">
        <v>2987</v>
      </c>
      <c r="C797" s="25">
        <v>126</v>
      </c>
      <c r="D797" s="26">
        <v>2026</v>
      </c>
      <c r="E797" s="26">
        <v>20261021</v>
      </c>
      <c r="F797" s="26" t="s">
        <v>2189</v>
      </c>
      <c r="G797" s="26" t="s">
        <v>2224</v>
      </c>
      <c r="H797" s="26">
        <v>1960800</v>
      </c>
      <c r="I797" s="26">
        <v>2.61</v>
      </c>
      <c r="J797" s="26" t="s">
        <v>2191</v>
      </c>
      <c r="K797" s="26"/>
      <c r="L797" s="26"/>
      <c r="M797" s="26"/>
      <c r="N797" s="26"/>
      <c r="O797" s="26"/>
      <c r="P797" s="26">
        <v>0</v>
      </c>
      <c r="Q797" s="26">
        <v>1</v>
      </c>
      <c r="R797" s="26">
        <v>108590</v>
      </c>
      <c r="S797" s="27">
        <v>46069.249155092592</v>
      </c>
      <c r="T797" s="26">
        <v>1960800</v>
      </c>
      <c r="U797" s="26">
        <v>1960800</v>
      </c>
      <c r="V797" s="26">
        <v>0</v>
      </c>
      <c r="W797" s="26">
        <v>1898473</v>
      </c>
      <c r="X797" s="26">
        <v>1960800</v>
      </c>
      <c r="Y797" s="26">
        <v>73203200</v>
      </c>
      <c r="Z797" s="26"/>
      <c r="AA797" s="26"/>
    </row>
    <row r="798" spans="1:27" ht="15.75" hidden="1" thickBot="1" x14ac:dyDescent="0.3">
      <c r="A798" s="23">
        <v>788</v>
      </c>
      <c r="B798" s="22" t="s">
        <v>2988</v>
      </c>
      <c r="C798" s="25">
        <v>126</v>
      </c>
      <c r="D798" s="26">
        <v>2026</v>
      </c>
      <c r="E798" s="26">
        <v>20260044</v>
      </c>
      <c r="F798" s="26" t="s">
        <v>2189</v>
      </c>
      <c r="G798" s="26" t="s">
        <v>2224</v>
      </c>
      <c r="H798" s="26">
        <v>2590800</v>
      </c>
      <c r="I798" s="26">
        <v>3.33</v>
      </c>
      <c r="J798" s="26" t="s">
        <v>2191</v>
      </c>
      <c r="K798" s="26"/>
      <c r="L798" s="26"/>
      <c r="M798" s="26"/>
      <c r="N798" s="26"/>
      <c r="O798" s="26"/>
      <c r="P798" s="26">
        <v>0</v>
      </c>
      <c r="Q798" s="26">
        <v>1</v>
      </c>
      <c r="R798" s="26">
        <v>108474</v>
      </c>
      <c r="S798" s="27">
        <v>46067.745682870373</v>
      </c>
      <c r="T798" s="26">
        <v>2590800</v>
      </c>
      <c r="U798" s="26">
        <v>2590800</v>
      </c>
      <c r="V798" s="26">
        <v>0</v>
      </c>
      <c r="W798" s="26">
        <v>2463431</v>
      </c>
      <c r="X798" s="26">
        <v>2590800</v>
      </c>
      <c r="Y798" s="26">
        <v>75133200</v>
      </c>
      <c r="Z798" s="26"/>
      <c r="AA798" s="26"/>
    </row>
    <row r="799" spans="1:27" ht="15.75" hidden="1" thickBot="1" x14ac:dyDescent="0.3">
      <c r="A799" s="23">
        <v>789</v>
      </c>
      <c r="B799" s="22" t="s">
        <v>2989</v>
      </c>
      <c r="C799" s="25">
        <v>126</v>
      </c>
      <c r="D799" s="26">
        <v>2026</v>
      </c>
      <c r="E799" s="26">
        <v>20260658</v>
      </c>
      <c r="F799" s="26" t="s">
        <v>2189</v>
      </c>
      <c r="G799" s="26" t="s">
        <v>2224</v>
      </c>
      <c r="H799" s="26">
        <v>962833</v>
      </c>
      <c r="I799" s="26">
        <v>1.52</v>
      </c>
      <c r="J799" s="26" t="s">
        <v>2191</v>
      </c>
      <c r="K799" s="26"/>
      <c r="L799" s="26"/>
      <c r="M799" s="26"/>
      <c r="N799" s="26"/>
      <c r="O799" s="26"/>
      <c r="P799" s="26">
        <v>0</v>
      </c>
      <c r="Q799" s="26">
        <v>1</v>
      </c>
      <c r="R799" s="26">
        <v>108672</v>
      </c>
      <c r="S799" s="27">
        <v>46069.642592592594</v>
      </c>
      <c r="T799" s="26">
        <v>962833</v>
      </c>
      <c r="U799" s="26">
        <v>962833</v>
      </c>
      <c r="V799" s="26">
        <v>0</v>
      </c>
      <c r="W799" s="26">
        <v>932228</v>
      </c>
      <c r="X799" s="26">
        <v>962833</v>
      </c>
      <c r="Y799" s="26">
        <v>62584167</v>
      </c>
      <c r="Z799" s="26"/>
      <c r="AA799" s="26"/>
    </row>
    <row r="800" spans="1:27" ht="15.75" hidden="1" thickBot="1" x14ac:dyDescent="0.3">
      <c r="A800" s="23">
        <v>790</v>
      </c>
      <c r="B800" s="22" t="s">
        <v>2990</v>
      </c>
      <c r="C800" s="25">
        <v>126</v>
      </c>
      <c r="D800" s="26">
        <v>2026</v>
      </c>
      <c r="E800" s="26">
        <v>20260084</v>
      </c>
      <c r="F800" s="26" t="s">
        <v>2189</v>
      </c>
      <c r="G800" s="26" t="s">
        <v>2224</v>
      </c>
      <c r="H800" s="26">
        <v>3127000</v>
      </c>
      <c r="I800" s="26">
        <v>3.33</v>
      </c>
      <c r="J800" s="26" t="s">
        <v>2191</v>
      </c>
      <c r="K800" s="26"/>
      <c r="L800" s="26"/>
      <c r="M800" s="26"/>
      <c r="N800" s="26"/>
      <c r="O800" s="26"/>
      <c r="P800" s="26">
        <v>0</v>
      </c>
      <c r="Q800" s="26">
        <v>1</v>
      </c>
      <c r="R800" s="26">
        <v>108949</v>
      </c>
      <c r="S800" s="27">
        <v>46072.380949074075</v>
      </c>
      <c r="T800" s="26">
        <v>3127000</v>
      </c>
      <c r="U800" s="26">
        <v>3127000</v>
      </c>
      <c r="V800" s="26">
        <v>0</v>
      </c>
      <c r="W800" s="26">
        <v>3012445</v>
      </c>
      <c r="X800" s="26">
        <v>3127000</v>
      </c>
      <c r="Y800" s="26">
        <v>90683000</v>
      </c>
      <c r="Z800" s="26"/>
      <c r="AA800" s="26"/>
    </row>
    <row r="801" spans="1:27" ht="15.75" hidden="1" thickBot="1" x14ac:dyDescent="0.3">
      <c r="A801" s="23">
        <v>791</v>
      </c>
      <c r="B801" s="22" t="s">
        <v>2991</v>
      </c>
      <c r="C801" s="25">
        <v>126</v>
      </c>
      <c r="D801" s="26">
        <v>2026</v>
      </c>
      <c r="E801" s="26">
        <v>20260843</v>
      </c>
      <c r="F801" s="26" t="s">
        <v>2189</v>
      </c>
      <c r="G801" s="26" t="s">
        <v>2224</v>
      </c>
      <c r="H801" s="26">
        <v>3890133</v>
      </c>
      <c r="I801" s="26">
        <v>4.8499999999999996</v>
      </c>
      <c r="J801" s="26" t="s">
        <v>2191</v>
      </c>
      <c r="K801" s="26"/>
      <c r="L801" s="26"/>
      <c r="M801" s="26"/>
      <c r="N801" s="26"/>
      <c r="O801" s="26"/>
      <c r="P801" s="26">
        <v>0</v>
      </c>
      <c r="Q801" s="26">
        <v>1</v>
      </c>
      <c r="R801" s="26">
        <v>108438</v>
      </c>
      <c r="S801" s="27">
        <v>46063.655740740738</v>
      </c>
      <c r="T801" s="26">
        <v>3890133</v>
      </c>
      <c r="U801" s="26">
        <v>3890133</v>
      </c>
      <c r="V801" s="26">
        <v>0</v>
      </c>
      <c r="W801" s="26">
        <v>3759584</v>
      </c>
      <c r="X801" s="26">
        <v>3890133</v>
      </c>
      <c r="Y801" s="26">
        <v>76343867</v>
      </c>
      <c r="Z801" s="26"/>
      <c r="AA801" s="26"/>
    </row>
    <row r="802" spans="1:27" ht="15.75" hidden="1" thickBot="1" x14ac:dyDescent="0.3">
      <c r="A802" s="23">
        <v>792</v>
      </c>
      <c r="B802" s="22" t="s">
        <v>2992</v>
      </c>
      <c r="C802" s="25">
        <v>126</v>
      </c>
      <c r="D802" s="26">
        <v>2026</v>
      </c>
      <c r="E802" s="26">
        <v>20260180</v>
      </c>
      <c r="F802" s="26" t="s">
        <v>2189</v>
      </c>
      <c r="G802" s="26" t="s">
        <v>2224</v>
      </c>
      <c r="H802" s="26">
        <v>1733100</v>
      </c>
      <c r="I802" s="26">
        <v>3.33</v>
      </c>
      <c r="J802" s="26" t="s">
        <v>2191</v>
      </c>
      <c r="K802" s="26"/>
      <c r="L802" s="26"/>
      <c r="M802" s="26"/>
      <c r="N802" s="26"/>
      <c r="O802" s="26"/>
      <c r="P802" s="26">
        <v>0</v>
      </c>
      <c r="Q802" s="26">
        <v>1</v>
      </c>
      <c r="R802" s="26">
        <v>108712</v>
      </c>
      <c r="S802" s="27">
        <v>46070.400300925925</v>
      </c>
      <c r="T802" s="26">
        <v>1733100</v>
      </c>
      <c r="U802" s="26">
        <v>1733100</v>
      </c>
      <c r="V802" s="26">
        <v>0</v>
      </c>
      <c r="W802" s="26">
        <v>1678010</v>
      </c>
      <c r="X802" s="26">
        <v>1733100</v>
      </c>
      <c r="Y802" s="26">
        <v>50259900</v>
      </c>
      <c r="Z802" s="26"/>
      <c r="AA802" s="26"/>
    </row>
    <row r="803" spans="1:27" ht="15.75" hidden="1" thickBot="1" x14ac:dyDescent="0.3">
      <c r="A803" s="23">
        <v>793</v>
      </c>
      <c r="B803" s="22" t="s">
        <v>2993</v>
      </c>
      <c r="C803" s="25">
        <v>126</v>
      </c>
      <c r="D803" s="26">
        <v>2026</v>
      </c>
      <c r="E803" s="26">
        <v>20260264</v>
      </c>
      <c r="F803" s="26" t="s">
        <v>2189</v>
      </c>
      <c r="G803" s="26" t="s">
        <v>2224</v>
      </c>
      <c r="H803" s="26">
        <v>5796800</v>
      </c>
      <c r="I803" s="26">
        <v>5.33</v>
      </c>
      <c r="J803" s="26" t="s">
        <v>2191</v>
      </c>
      <c r="K803" s="26"/>
      <c r="L803" s="26"/>
      <c r="M803" s="26"/>
      <c r="N803" s="26"/>
      <c r="O803" s="26"/>
      <c r="P803" s="26">
        <v>0</v>
      </c>
      <c r="Q803" s="26">
        <v>1</v>
      </c>
      <c r="R803" s="26">
        <v>108770</v>
      </c>
      <c r="S803" s="27">
        <v>46070.442465277774</v>
      </c>
      <c r="T803" s="26">
        <v>5796800</v>
      </c>
      <c r="U803" s="26">
        <v>5796800</v>
      </c>
      <c r="V803" s="26">
        <v>0</v>
      </c>
      <c r="W803" s="26">
        <v>5392927</v>
      </c>
      <c r="X803" s="26">
        <v>5796800</v>
      </c>
      <c r="Y803" s="26">
        <v>102893200</v>
      </c>
      <c r="Z803" s="26"/>
      <c r="AA803" s="26"/>
    </row>
    <row r="804" spans="1:27" ht="15.75" hidden="1" thickBot="1" x14ac:dyDescent="0.3">
      <c r="A804" s="23">
        <v>794</v>
      </c>
      <c r="B804" s="22" t="s">
        <v>2994</v>
      </c>
      <c r="C804" s="25">
        <v>126</v>
      </c>
      <c r="D804" s="26">
        <v>2026</v>
      </c>
      <c r="E804" s="26">
        <v>20260173</v>
      </c>
      <c r="F804" s="26" t="s">
        <v>2189</v>
      </c>
      <c r="G804" s="26" t="s">
        <v>2224</v>
      </c>
      <c r="H804" s="26">
        <v>5736367</v>
      </c>
      <c r="I804" s="26">
        <v>5.4</v>
      </c>
      <c r="J804" s="26" t="s">
        <v>2191</v>
      </c>
      <c r="K804" s="26"/>
      <c r="L804" s="26"/>
      <c r="M804" s="26"/>
      <c r="N804" s="26"/>
      <c r="O804" s="26"/>
      <c r="P804" s="26">
        <v>0</v>
      </c>
      <c r="Q804" s="26">
        <v>1</v>
      </c>
      <c r="R804" s="26">
        <v>108959</v>
      </c>
      <c r="S804" s="27">
        <v>46071.616053240738</v>
      </c>
      <c r="T804" s="26">
        <v>5736367</v>
      </c>
      <c r="U804" s="26">
        <v>5736367</v>
      </c>
      <c r="V804" s="26">
        <v>0</v>
      </c>
      <c r="W804" s="26">
        <v>5445755</v>
      </c>
      <c r="X804" s="26">
        <v>5736367</v>
      </c>
      <c r="Y804" s="26">
        <v>100555133</v>
      </c>
      <c r="Z804" s="26"/>
      <c r="AA804" s="26"/>
    </row>
    <row r="805" spans="1:27" ht="15.75" hidden="1" thickBot="1" x14ac:dyDescent="0.3">
      <c r="A805" s="23">
        <v>795</v>
      </c>
      <c r="B805" s="22" t="s">
        <v>2995</v>
      </c>
      <c r="C805" s="25">
        <v>126</v>
      </c>
      <c r="D805" s="26">
        <v>2026</v>
      </c>
      <c r="E805" s="26">
        <v>20261200</v>
      </c>
      <c r="F805" s="26" t="s">
        <v>2189</v>
      </c>
      <c r="G805" s="26" t="s">
        <v>2224</v>
      </c>
      <c r="H805" s="26">
        <v>962833</v>
      </c>
      <c r="I805" s="26">
        <v>1.52</v>
      </c>
      <c r="J805" s="26" t="s">
        <v>2191</v>
      </c>
      <c r="K805" s="26"/>
      <c r="L805" s="26"/>
      <c r="M805" s="26"/>
      <c r="N805" s="26"/>
      <c r="O805" s="26"/>
      <c r="P805" s="26">
        <v>0</v>
      </c>
      <c r="Q805" s="26">
        <v>1</v>
      </c>
      <c r="R805" s="26">
        <v>109011</v>
      </c>
      <c r="S805" s="27">
        <v>46072.415532407409</v>
      </c>
      <c r="T805" s="26">
        <v>962833</v>
      </c>
      <c r="U805" s="26">
        <v>962833</v>
      </c>
      <c r="V805" s="26">
        <v>0</v>
      </c>
      <c r="W805" s="26">
        <v>914054</v>
      </c>
      <c r="X805" s="26">
        <v>962833</v>
      </c>
      <c r="Y805" s="26">
        <v>62584167</v>
      </c>
      <c r="Z805" s="26"/>
      <c r="AA805" s="26"/>
    </row>
    <row r="806" spans="1:27" ht="15.75" hidden="1" thickBot="1" x14ac:dyDescent="0.3">
      <c r="A806" s="23">
        <v>796</v>
      </c>
      <c r="B806" s="22" t="s">
        <v>2996</v>
      </c>
      <c r="C806" s="25">
        <v>126</v>
      </c>
      <c r="D806" s="26">
        <v>2026</v>
      </c>
      <c r="E806" s="26">
        <v>20261179</v>
      </c>
      <c r="F806" s="26" t="s">
        <v>2189</v>
      </c>
      <c r="G806" s="26" t="s">
        <v>2224</v>
      </c>
      <c r="H806" s="26">
        <v>938100</v>
      </c>
      <c r="I806" s="26">
        <v>0.91</v>
      </c>
      <c r="J806" s="26" t="s">
        <v>2191</v>
      </c>
      <c r="K806" s="26"/>
      <c r="L806" s="26"/>
      <c r="M806" s="26"/>
      <c r="N806" s="26"/>
      <c r="O806" s="26"/>
      <c r="P806" s="26">
        <v>0</v>
      </c>
      <c r="Q806" s="26">
        <v>1</v>
      </c>
      <c r="R806" s="26">
        <v>108620</v>
      </c>
      <c r="S806" s="27">
        <v>46069.347951388889</v>
      </c>
      <c r="T806" s="26">
        <v>938100</v>
      </c>
      <c r="U806" s="26">
        <v>938100</v>
      </c>
      <c r="V806" s="26">
        <v>0</v>
      </c>
      <c r="W806" s="26">
        <v>884656</v>
      </c>
      <c r="X806" s="26">
        <v>938100</v>
      </c>
      <c r="Y806" s="26">
        <v>102252900</v>
      </c>
      <c r="Z806" s="26"/>
      <c r="AA806" s="26"/>
    </row>
    <row r="807" spans="1:27" ht="15.75" hidden="1" thickBot="1" x14ac:dyDescent="0.3">
      <c r="A807" s="23">
        <v>797</v>
      </c>
      <c r="B807" s="22" t="s">
        <v>2997</v>
      </c>
      <c r="C807" s="25">
        <v>126</v>
      </c>
      <c r="D807" s="26">
        <v>2026</v>
      </c>
      <c r="E807" s="26">
        <v>20260291</v>
      </c>
      <c r="F807" s="26" t="s">
        <v>2189</v>
      </c>
      <c r="G807" s="26" t="s">
        <v>2224</v>
      </c>
      <c r="H807" s="26">
        <v>5161067</v>
      </c>
      <c r="I807" s="26">
        <v>5.08</v>
      </c>
      <c r="J807" s="26" t="s">
        <v>2191</v>
      </c>
      <c r="K807" s="26"/>
      <c r="L807" s="26"/>
      <c r="M807" s="26"/>
      <c r="N807" s="26"/>
      <c r="O807" s="26"/>
      <c r="P807" s="26">
        <v>0</v>
      </c>
      <c r="Q807" s="26">
        <v>1</v>
      </c>
      <c r="R807" s="26">
        <v>108723</v>
      </c>
      <c r="S807" s="27">
        <v>46070.34480324074</v>
      </c>
      <c r="T807" s="26">
        <v>5161067</v>
      </c>
      <c r="U807" s="26">
        <v>5161067</v>
      </c>
      <c r="V807" s="26">
        <v>0</v>
      </c>
      <c r="W807" s="26">
        <v>4476334</v>
      </c>
      <c r="X807" s="26">
        <v>5161067</v>
      </c>
      <c r="Y807" s="26">
        <v>96447433</v>
      </c>
      <c r="Z807" s="26"/>
      <c r="AA807" s="26"/>
    </row>
    <row r="808" spans="1:27" ht="15.75" hidden="1" thickBot="1" x14ac:dyDescent="0.3">
      <c r="A808" s="23">
        <v>798</v>
      </c>
      <c r="B808" s="22" t="s">
        <v>2998</v>
      </c>
      <c r="C808" s="25">
        <v>126</v>
      </c>
      <c r="D808" s="26">
        <v>2025</v>
      </c>
      <c r="E808" s="26">
        <v>20250615</v>
      </c>
      <c r="F808" s="26" t="s">
        <v>2189</v>
      </c>
      <c r="G808" s="26" t="s">
        <v>2194</v>
      </c>
      <c r="H808" s="26">
        <v>65360000</v>
      </c>
      <c r="I808" s="26">
        <v>100</v>
      </c>
      <c r="J808" s="26" t="s">
        <v>2196</v>
      </c>
      <c r="K808" s="26"/>
      <c r="L808" s="26"/>
      <c r="M808" s="26"/>
      <c r="N808" s="26"/>
      <c r="O808" s="26"/>
      <c r="P808" s="26">
        <v>0</v>
      </c>
      <c r="Q808" s="26">
        <v>11</v>
      </c>
      <c r="R808" s="26">
        <v>108884</v>
      </c>
      <c r="S808" s="27">
        <v>46072.528726851851</v>
      </c>
      <c r="T808" s="26">
        <v>3703733</v>
      </c>
      <c r="U808" s="26">
        <v>3703733</v>
      </c>
      <c r="V808" s="26">
        <v>0</v>
      </c>
      <c r="W808" s="26">
        <v>3582721</v>
      </c>
      <c r="X808" s="26">
        <v>65360000</v>
      </c>
      <c r="Y808" s="26">
        <v>0</v>
      </c>
      <c r="Z808" s="26"/>
      <c r="AA808" s="26"/>
    </row>
    <row r="809" spans="1:27" ht="15.75" hidden="1" thickBot="1" x14ac:dyDescent="0.3">
      <c r="A809" s="23">
        <v>799</v>
      </c>
      <c r="B809" s="22" t="s">
        <v>2999</v>
      </c>
      <c r="C809" s="25">
        <v>126</v>
      </c>
      <c r="D809" s="26">
        <v>2026</v>
      </c>
      <c r="E809" s="26">
        <v>20261258</v>
      </c>
      <c r="F809" s="26" t="s">
        <v>2189</v>
      </c>
      <c r="G809" s="26" t="s">
        <v>3000</v>
      </c>
      <c r="H809" s="26">
        <v>9676000</v>
      </c>
      <c r="I809" s="26">
        <v>9.09</v>
      </c>
      <c r="J809" s="26" t="s">
        <v>2191</v>
      </c>
      <c r="K809" s="26"/>
      <c r="L809" s="26"/>
      <c r="M809" s="26"/>
      <c r="N809" s="26"/>
      <c r="O809" s="26"/>
      <c r="P809" s="26">
        <v>0</v>
      </c>
      <c r="Q809" s="26">
        <v>1</v>
      </c>
      <c r="R809" s="26">
        <v>109070</v>
      </c>
      <c r="S809" s="27">
        <v>46072.570775462962</v>
      </c>
      <c r="T809" s="26">
        <v>9676000</v>
      </c>
      <c r="U809" s="26">
        <v>9676000</v>
      </c>
      <c r="V809" s="26">
        <v>0</v>
      </c>
      <c r="W809" s="26">
        <v>8788411</v>
      </c>
      <c r="X809" s="26">
        <v>9676000</v>
      </c>
      <c r="Y809" s="26">
        <v>96760000</v>
      </c>
      <c r="Z809" s="26"/>
      <c r="AA809" s="26"/>
    </row>
    <row r="810" spans="1:27" ht="15.75" hidden="1" thickBot="1" x14ac:dyDescent="0.3">
      <c r="A810" s="23">
        <v>800</v>
      </c>
      <c r="B810" s="22" t="s">
        <v>3001</v>
      </c>
      <c r="C810" s="25">
        <v>126</v>
      </c>
      <c r="D810" s="26">
        <v>2026</v>
      </c>
      <c r="E810" s="26">
        <v>20261013</v>
      </c>
      <c r="F810" s="26" t="s">
        <v>2189</v>
      </c>
      <c r="G810" s="26" t="s">
        <v>2224</v>
      </c>
      <c r="H810" s="26">
        <v>1655400</v>
      </c>
      <c r="I810" s="26">
        <v>3.33</v>
      </c>
      <c r="J810" s="26" t="s">
        <v>2191</v>
      </c>
      <c r="K810" s="26"/>
      <c r="L810" s="26"/>
      <c r="M810" s="26"/>
      <c r="N810" s="26"/>
      <c r="O810" s="26"/>
      <c r="P810" s="26">
        <v>0</v>
      </c>
      <c r="Q810" s="26">
        <v>1</v>
      </c>
      <c r="R810" s="26">
        <v>108940</v>
      </c>
      <c r="S810" s="27">
        <v>46072.37703703704</v>
      </c>
      <c r="T810" s="26">
        <v>1655400</v>
      </c>
      <c r="U810" s="26">
        <v>1655400</v>
      </c>
      <c r="V810" s="26">
        <v>0</v>
      </c>
      <c r="W810" s="26">
        <v>1603895</v>
      </c>
      <c r="X810" s="26">
        <v>1655400</v>
      </c>
      <c r="Y810" s="26">
        <v>48006600</v>
      </c>
      <c r="Z810" s="26"/>
      <c r="AA810" s="26"/>
    </row>
    <row r="811" spans="1:27" ht="15.75" hidden="1" thickBot="1" x14ac:dyDescent="0.3">
      <c r="A811" s="23">
        <v>801</v>
      </c>
      <c r="B811" s="22" t="s">
        <v>3002</v>
      </c>
      <c r="C811" s="25">
        <v>126</v>
      </c>
      <c r="D811" s="26">
        <v>2026</v>
      </c>
      <c r="E811" s="26">
        <v>20261201</v>
      </c>
      <c r="F811" s="26" t="s">
        <v>2189</v>
      </c>
      <c r="G811" s="26" t="s">
        <v>2224</v>
      </c>
      <c r="H811" s="26">
        <v>501600</v>
      </c>
      <c r="I811" s="26">
        <v>0.91</v>
      </c>
      <c r="J811" s="26" t="s">
        <v>2191</v>
      </c>
      <c r="K811" s="26"/>
      <c r="L811" s="26"/>
      <c r="M811" s="26"/>
      <c r="N811" s="26"/>
      <c r="O811" s="26"/>
      <c r="P811" s="26">
        <v>0</v>
      </c>
      <c r="Q811" s="26">
        <v>1</v>
      </c>
      <c r="R811" s="26">
        <v>108565</v>
      </c>
      <c r="S811" s="27">
        <v>46069.250335648147</v>
      </c>
      <c r="T811" s="26">
        <v>501600</v>
      </c>
      <c r="U811" s="26">
        <v>501600</v>
      </c>
      <c r="V811" s="26">
        <v>0</v>
      </c>
      <c r="W811" s="26">
        <v>485211</v>
      </c>
      <c r="X811" s="26">
        <v>501600</v>
      </c>
      <c r="Y811" s="26">
        <v>54674400</v>
      </c>
      <c r="Z811" s="26"/>
      <c r="AA811" s="26"/>
    </row>
    <row r="812" spans="1:27" ht="15.75" hidden="1" thickBot="1" x14ac:dyDescent="0.3">
      <c r="A812" s="23">
        <v>802</v>
      </c>
      <c r="B812" s="22" t="s">
        <v>3003</v>
      </c>
      <c r="C812" s="25">
        <v>126</v>
      </c>
      <c r="D812" s="26">
        <v>2026</v>
      </c>
      <c r="E812" s="26">
        <v>20260918</v>
      </c>
      <c r="F812" s="26" t="s">
        <v>2189</v>
      </c>
      <c r="G812" s="26" t="s">
        <v>2224</v>
      </c>
      <c r="H812" s="26">
        <v>2178667</v>
      </c>
      <c r="I812" s="26">
        <v>3.03</v>
      </c>
      <c r="J812" s="26" t="s">
        <v>2191</v>
      </c>
      <c r="K812" s="26"/>
      <c r="L812" s="26"/>
      <c r="M812" s="26"/>
      <c r="N812" s="26"/>
      <c r="O812" s="26"/>
      <c r="P812" s="26">
        <v>0</v>
      </c>
      <c r="Q812" s="26">
        <v>1</v>
      </c>
      <c r="R812" s="26">
        <v>108446</v>
      </c>
      <c r="S812" s="27">
        <v>46063.708275462966</v>
      </c>
      <c r="T812" s="26">
        <v>2178667</v>
      </c>
      <c r="U812" s="26">
        <v>2178667</v>
      </c>
      <c r="V812" s="26">
        <v>0</v>
      </c>
      <c r="W812" s="26">
        <v>2107485</v>
      </c>
      <c r="X812" s="26">
        <v>2178667</v>
      </c>
      <c r="Y812" s="26">
        <v>69717333</v>
      </c>
      <c r="Z812" s="26"/>
      <c r="AA812" s="26"/>
    </row>
    <row r="813" spans="1:27" ht="15.75" hidden="1" thickBot="1" x14ac:dyDescent="0.3">
      <c r="A813" s="23">
        <v>803</v>
      </c>
      <c r="B813" s="22" t="s">
        <v>3004</v>
      </c>
      <c r="C813" s="25">
        <v>126</v>
      </c>
      <c r="D813" s="26">
        <v>2026</v>
      </c>
      <c r="E813" s="26">
        <v>20260289</v>
      </c>
      <c r="F813" s="26" t="s">
        <v>2189</v>
      </c>
      <c r="G813" s="26" t="s">
        <v>2224</v>
      </c>
      <c r="H813" s="26">
        <v>6333067</v>
      </c>
      <c r="I813" s="26">
        <v>6.98</v>
      </c>
      <c r="J813" s="26" t="s">
        <v>2191</v>
      </c>
      <c r="K813" s="26"/>
      <c r="L813" s="26"/>
      <c r="M813" s="26"/>
      <c r="N813" s="26"/>
      <c r="O813" s="26"/>
      <c r="P813" s="26">
        <v>0</v>
      </c>
      <c r="Q813" s="26">
        <v>1</v>
      </c>
      <c r="R813" s="26">
        <v>108380</v>
      </c>
      <c r="S813" s="27">
        <v>46063.612199074072</v>
      </c>
      <c r="T813" s="26">
        <v>6333067</v>
      </c>
      <c r="U813" s="26">
        <v>6333067</v>
      </c>
      <c r="V813" s="26">
        <v>0</v>
      </c>
      <c r="W813" s="26">
        <v>5502717</v>
      </c>
      <c r="X813" s="26">
        <v>6333067</v>
      </c>
      <c r="Y813" s="26">
        <v>84344933</v>
      </c>
      <c r="Z813" s="26"/>
      <c r="AA813" s="26"/>
    </row>
    <row r="814" spans="1:27" ht="15.75" hidden="1" thickBot="1" x14ac:dyDescent="0.3">
      <c r="A814" s="23">
        <v>804</v>
      </c>
      <c r="B814" s="22" t="s">
        <v>3005</v>
      </c>
      <c r="C814" s="25">
        <v>126</v>
      </c>
      <c r="D814" s="26">
        <v>2026</v>
      </c>
      <c r="E814" s="26">
        <v>20260832</v>
      </c>
      <c r="F814" s="26" t="s">
        <v>2189</v>
      </c>
      <c r="G814" s="26" t="s">
        <v>2224</v>
      </c>
      <c r="H814" s="26">
        <v>5003200</v>
      </c>
      <c r="I814" s="26">
        <v>5.93</v>
      </c>
      <c r="J814" s="26" t="s">
        <v>2191</v>
      </c>
      <c r="K814" s="26"/>
      <c r="L814" s="26"/>
      <c r="M814" s="26"/>
      <c r="N814" s="26"/>
      <c r="O814" s="26"/>
      <c r="P814" s="26">
        <v>0</v>
      </c>
      <c r="Q814" s="26">
        <v>1</v>
      </c>
      <c r="R814" s="26">
        <v>108729</v>
      </c>
      <c r="S814" s="27">
        <v>46070.38559027778</v>
      </c>
      <c r="T814" s="26">
        <v>5003200</v>
      </c>
      <c r="U814" s="26">
        <v>5003200</v>
      </c>
      <c r="V814" s="26">
        <v>0</v>
      </c>
      <c r="W814" s="26">
        <v>4716913</v>
      </c>
      <c r="X814" s="26">
        <v>5003200</v>
      </c>
      <c r="Y814" s="26">
        <v>79425800</v>
      </c>
      <c r="Z814" s="26"/>
      <c r="AA814" s="26"/>
    </row>
    <row r="815" spans="1:27" ht="15.75" hidden="1" thickBot="1" x14ac:dyDescent="0.3">
      <c r="A815" s="23">
        <v>805</v>
      </c>
      <c r="B815" s="22" t="s">
        <v>3006</v>
      </c>
      <c r="C815" s="25">
        <v>126</v>
      </c>
      <c r="D815" s="26">
        <v>2026</v>
      </c>
      <c r="E815" s="26">
        <v>20261224</v>
      </c>
      <c r="F815" s="26" t="s">
        <v>2189</v>
      </c>
      <c r="G815" s="26" t="s">
        <v>2224</v>
      </c>
      <c r="H815" s="26">
        <v>770267</v>
      </c>
      <c r="I815" s="26">
        <v>1.21</v>
      </c>
      <c r="J815" s="26" t="s">
        <v>2191</v>
      </c>
      <c r="K815" s="26"/>
      <c r="L815" s="26"/>
      <c r="M815" s="26"/>
      <c r="N815" s="26"/>
      <c r="O815" s="26"/>
      <c r="P815" s="26">
        <v>0</v>
      </c>
      <c r="Q815" s="26">
        <v>1</v>
      </c>
      <c r="R815" s="26">
        <v>108604</v>
      </c>
      <c r="S815" s="27">
        <v>46066.658356481479</v>
      </c>
      <c r="T815" s="26">
        <v>770267</v>
      </c>
      <c r="U815" s="26">
        <v>770267</v>
      </c>
      <c r="V815" s="26">
        <v>0</v>
      </c>
      <c r="W815" s="26">
        <v>745101</v>
      </c>
      <c r="X815" s="26">
        <v>770267</v>
      </c>
      <c r="Y815" s="26">
        <v>62776733</v>
      </c>
      <c r="Z815" s="26"/>
      <c r="AA815" s="26"/>
    </row>
    <row r="816" spans="1:27" ht="15.75" hidden="1" thickBot="1" x14ac:dyDescent="0.3">
      <c r="A816" s="23">
        <v>806</v>
      </c>
      <c r="B816" s="22" t="s">
        <v>3007</v>
      </c>
      <c r="C816" s="25">
        <v>126</v>
      </c>
      <c r="D816" s="26">
        <v>2026</v>
      </c>
      <c r="E816" s="26">
        <v>20260692</v>
      </c>
      <c r="F816" s="26" t="s">
        <v>2189</v>
      </c>
      <c r="G816" s="26" t="s">
        <v>2224</v>
      </c>
      <c r="H816" s="26">
        <v>1672000</v>
      </c>
      <c r="I816" s="26">
        <v>3.03</v>
      </c>
      <c r="J816" s="26" t="s">
        <v>2191</v>
      </c>
      <c r="K816" s="26"/>
      <c r="L816" s="26"/>
      <c r="M816" s="26"/>
      <c r="N816" s="26"/>
      <c r="O816" s="26"/>
      <c r="P816" s="26">
        <v>0</v>
      </c>
      <c r="Q816" s="26">
        <v>1</v>
      </c>
      <c r="R816" s="26">
        <v>108899</v>
      </c>
      <c r="S816" s="27">
        <v>46071.874236111114</v>
      </c>
      <c r="T816" s="26">
        <v>1672000</v>
      </c>
      <c r="U816" s="26">
        <v>1672000</v>
      </c>
      <c r="V816" s="26">
        <v>0</v>
      </c>
      <c r="W816" s="26">
        <v>1618852</v>
      </c>
      <c r="X816" s="26">
        <v>1672000</v>
      </c>
      <c r="Y816" s="26">
        <v>53504000</v>
      </c>
      <c r="Z816" s="26"/>
      <c r="AA816" s="26"/>
    </row>
    <row r="817" spans="1:27" ht="15.75" hidden="1" thickBot="1" x14ac:dyDescent="0.3">
      <c r="A817" s="23">
        <v>807</v>
      </c>
      <c r="B817" s="22" t="s">
        <v>3008</v>
      </c>
      <c r="C817" s="25">
        <v>126</v>
      </c>
      <c r="D817" s="26">
        <v>2026</v>
      </c>
      <c r="E817" s="26">
        <v>20260777</v>
      </c>
      <c r="F817" s="26" t="s">
        <v>2189</v>
      </c>
      <c r="G817" s="26" t="s">
        <v>2224</v>
      </c>
      <c r="H817" s="26">
        <v>913333</v>
      </c>
      <c r="I817" s="26">
        <v>2.42</v>
      </c>
      <c r="J817" s="26" t="s">
        <v>2191</v>
      </c>
      <c r="K817" s="26"/>
      <c r="L817" s="26"/>
      <c r="M817" s="26"/>
      <c r="N817" s="26"/>
      <c r="O817" s="26"/>
      <c r="P817" s="26">
        <v>0</v>
      </c>
      <c r="Q817" s="26">
        <v>1</v>
      </c>
      <c r="R817" s="26">
        <v>108798</v>
      </c>
      <c r="S817" s="27">
        <v>46070.437835648147</v>
      </c>
      <c r="T817" s="26">
        <v>913333</v>
      </c>
      <c r="U817" s="26">
        <v>913333</v>
      </c>
      <c r="V817" s="26">
        <v>0</v>
      </c>
      <c r="W817" s="26">
        <v>884522</v>
      </c>
      <c r="X817" s="26">
        <v>913333</v>
      </c>
      <c r="Y817" s="26">
        <v>36761667</v>
      </c>
      <c r="Z817" s="26"/>
      <c r="AA817" s="26"/>
    </row>
    <row r="818" spans="1:27" ht="15.75" hidden="1" thickBot="1" x14ac:dyDescent="0.3">
      <c r="A818" s="23">
        <v>808</v>
      </c>
      <c r="B818" s="22" t="s">
        <v>3009</v>
      </c>
      <c r="C818" s="25">
        <v>126</v>
      </c>
      <c r="D818" s="26">
        <v>2026</v>
      </c>
      <c r="E818" s="26">
        <v>20261030</v>
      </c>
      <c r="F818" s="26" t="s">
        <v>2189</v>
      </c>
      <c r="G818" s="26" t="s">
        <v>2224</v>
      </c>
      <c r="H818" s="26">
        <v>192567</v>
      </c>
      <c r="I818" s="26">
        <v>0.33</v>
      </c>
      <c r="J818" s="26" t="s">
        <v>2191</v>
      </c>
      <c r="K818" s="26"/>
      <c r="L818" s="26"/>
      <c r="M818" s="26"/>
      <c r="N818" s="26"/>
      <c r="O818" s="26"/>
      <c r="P818" s="26">
        <v>0</v>
      </c>
      <c r="Q818" s="26">
        <v>1</v>
      </c>
      <c r="R818" s="26">
        <v>108450</v>
      </c>
      <c r="S818" s="27">
        <v>46063.711273148147</v>
      </c>
      <c r="T818" s="26">
        <v>192567</v>
      </c>
      <c r="U818" s="26">
        <v>192567</v>
      </c>
      <c r="V818" s="26">
        <v>0</v>
      </c>
      <c r="W818" s="26">
        <v>186453</v>
      </c>
      <c r="X818" s="26">
        <v>192567</v>
      </c>
      <c r="Y818" s="26">
        <v>57577433</v>
      </c>
      <c r="Z818" s="26"/>
      <c r="AA818" s="26"/>
    </row>
    <row r="819" spans="1:27" ht="15.75" hidden="1" thickBot="1" x14ac:dyDescent="0.3">
      <c r="A819" s="23">
        <v>809</v>
      </c>
      <c r="B819" s="22" t="s">
        <v>3010</v>
      </c>
      <c r="C819" s="25">
        <v>126</v>
      </c>
      <c r="D819" s="26">
        <v>2026</v>
      </c>
      <c r="E819" s="26">
        <v>20260406</v>
      </c>
      <c r="F819" s="26" t="s">
        <v>2189</v>
      </c>
      <c r="G819" s="26" t="s">
        <v>2224</v>
      </c>
      <c r="H819" s="26">
        <v>1940833</v>
      </c>
      <c r="I819" s="26">
        <v>5.96</v>
      </c>
      <c r="J819" s="26" t="s">
        <v>2191</v>
      </c>
      <c r="K819" s="26"/>
      <c r="L819" s="26"/>
      <c r="M819" s="26"/>
      <c r="N819" s="26"/>
      <c r="O819" s="26"/>
      <c r="P819" s="26">
        <v>0</v>
      </c>
      <c r="Q819" s="26">
        <v>1</v>
      </c>
      <c r="R819" s="26">
        <v>108799</v>
      </c>
      <c r="S819" s="27">
        <v>46070.47960648148</v>
      </c>
      <c r="T819" s="26">
        <v>1940833</v>
      </c>
      <c r="U819" s="26">
        <v>1940833</v>
      </c>
      <c r="V819" s="26">
        <v>0</v>
      </c>
      <c r="W819" s="26">
        <v>1877953</v>
      </c>
      <c r="X819" s="26">
        <v>1940833</v>
      </c>
      <c r="Y819" s="26">
        <v>30596667</v>
      </c>
      <c r="Z819" s="26"/>
      <c r="AA819" s="26"/>
    </row>
    <row r="820" spans="1:27" ht="15.75" hidden="1" thickBot="1" x14ac:dyDescent="0.3">
      <c r="A820" s="23">
        <v>810</v>
      </c>
      <c r="B820" s="22" t="s">
        <v>3011</v>
      </c>
      <c r="C820" s="25">
        <v>126</v>
      </c>
      <c r="D820" s="26">
        <v>2026</v>
      </c>
      <c r="E820" s="26">
        <v>20260863</v>
      </c>
      <c r="F820" s="26" t="s">
        <v>2189</v>
      </c>
      <c r="G820" s="26" t="s">
        <v>2224</v>
      </c>
      <c r="H820" s="26">
        <v>1342333</v>
      </c>
      <c r="I820" s="26">
        <v>1.85</v>
      </c>
      <c r="J820" s="26" t="s">
        <v>2191</v>
      </c>
      <c r="K820" s="26"/>
      <c r="L820" s="26"/>
      <c r="M820" s="26"/>
      <c r="N820" s="26"/>
      <c r="O820" s="26"/>
      <c r="P820" s="26">
        <v>0</v>
      </c>
      <c r="Q820" s="26">
        <v>1</v>
      </c>
      <c r="R820" s="26">
        <v>108705</v>
      </c>
      <c r="S820" s="27">
        <v>46070.395243055558</v>
      </c>
      <c r="T820" s="26">
        <v>1342333</v>
      </c>
      <c r="U820" s="26">
        <v>1342333</v>
      </c>
      <c r="V820" s="26">
        <v>0</v>
      </c>
      <c r="W820" s="26">
        <v>1285775</v>
      </c>
      <c r="X820" s="26">
        <v>1342333</v>
      </c>
      <c r="Y820" s="26">
        <v>71143667</v>
      </c>
      <c r="Z820" s="26"/>
      <c r="AA820" s="26"/>
    </row>
    <row r="821" spans="1:27" ht="15.75" hidden="1" thickBot="1" x14ac:dyDescent="0.3">
      <c r="A821" s="23">
        <v>811</v>
      </c>
      <c r="B821" s="22" t="s">
        <v>3012</v>
      </c>
      <c r="C821" s="25">
        <v>126</v>
      </c>
      <c r="D821" s="26">
        <v>2026</v>
      </c>
      <c r="E821" s="26">
        <v>20260227</v>
      </c>
      <c r="F821" s="26" t="s">
        <v>2189</v>
      </c>
      <c r="G821" s="26" t="s">
        <v>2224</v>
      </c>
      <c r="H821" s="26">
        <v>1925667</v>
      </c>
      <c r="I821" s="26">
        <v>3.03</v>
      </c>
      <c r="J821" s="26" t="s">
        <v>2191</v>
      </c>
      <c r="K821" s="26"/>
      <c r="L821" s="26"/>
      <c r="M821" s="26"/>
      <c r="N821" s="26"/>
      <c r="O821" s="26"/>
      <c r="P821" s="26">
        <v>0</v>
      </c>
      <c r="Q821" s="26">
        <v>1</v>
      </c>
      <c r="R821" s="26">
        <v>108431</v>
      </c>
      <c r="S821" s="27">
        <v>46063.699618055558</v>
      </c>
      <c r="T821" s="26">
        <v>1925667</v>
      </c>
      <c r="U821" s="26">
        <v>1925667</v>
      </c>
      <c r="V821" s="26">
        <v>0</v>
      </c>
      <c r="W821" s="26">
        <v>1865754</v>
      </c>
      <c r="X821" s="26">
        <v>1925667</v>
      </c>
      <c r="Y821" s="26">
        <v>61621333</v>
      </c>
      <c r="Z821" s="26"/>
      <c r="AA821" s="26"/>
    </row>
    <row r="822" spans="1:27" ht="15.75" hidden="1" thickBot="1" x14ac:dyDescent="0.3">
      <c r="A822" s="23">
        <v>812</v>
      </c>
      <c r="B822" s="22" t="s">
        <v>3013</v>
      </c>
      <c r="C822" s="25">
        <v>126</v>
      </c>
      <c r="D822" s="26">
        <v>2026</v>
      </c>
      <c r="E822" s="26">
        <v>20260810</v>
      </c>
      <c r="F822" s="26" t="s">
        <v>2189</v>
      </c>
      <c r="G822" s="26" t="s">
        <v>2224</v>
      </c>
      <c r="H822" s="26">
        <v>567800</v>
      </c>
      <c r="I822" s="26">
        <v>1</v>
      </c>
      <c r="J822" s="26" t="s">
        <v>2191</v>
      </c>
      <c r="K822" s="26"/>
      <c r="L822" s="26"/>
      <c r="M822" s="26"/>
      <c r="N822" s="26"/>
      <c r="O822" s="26"/>
      <c r="P822" s="26">
        <v>0</v>
      </c>
      <c r="Q822" s="26">
        <v>1</v>
      </c>
      <c r="R822" s="26">
        <v>108820</v>
      </c>
      <c r="S822" s="27">
        <v>46070.454212962963</v>
      </c>
      <c r="T822" s="26">
        <v>567800</v>
      </c>
      <c r="U822" s="26">
        <v>567800</v>
      </c>
      <c r="V822" s="26">
        <v>0</v>
      </c>
      <c r="W822" s="26">
        <v>549751</v>
      </c>
      <c r="X822" s="26">
        <v>567800</v>
      </c>
      <c r="Y822" s="26">
        <v>56212200</v>
      </c>
      <c r="Z822" s="26"/>
      <c r="AA822" s="26"/>
    </row>
    <row r="823" spans="1:27" ht="15.75" hidden="1" thickBot="1" x14ac:dyDescent="0.3">
      <c r="A823" s="23">
        <v>813</v>
      </c>
      <c r="B823" s="22" t="s">
        <v>3014</v>
      </c>
      <c r="C823" s="25">
        <v>126</v>
      </c>
      <c r="D823" s="26">
        <v>2026</v>
      </c>
      <c r="E823" s="26">
        <v>20261079</v>
      </c>
      <c r="F823" s="26" t="s">
        <v>2189</v>
      </c>
      <c r="G823" s="26" t="s">
        <v>2224</v>
      </c>
      <c r="H823" s="26">
        <v>962833</v>
      </c>
      <c r="I823" s="26">
        <v>1.67</v>
      </c>
      <c r="J823" s="26" t="s">
        <v>2191</v>
      </c>
      <c r="K823" s="26"/>
      <c r="L823" s="26"/>
      <c r="M823" s="26"/>
      <c r="N823" s="26"/>
      <c r="O823" s="26"/>
      <c r="P823" s="26">
        <v>0</v>
      </c>
      <c r="Q823" s="26">
        <v>1</v>
      </c>
      <c r="R823" s="26">
        <v>109049</v>
      </c>
      <c r="S823" s="27">
        <v>46072.432442129626</v>
      </c>
      <c r="T823" s="26">
        <v>962833</v>
      </c>
      <c r="U823" s="26">
        <v>962833</v>
      </c>
      <c r="V823" s="26">
        <v>0</v>
      </c>
      <c r="W823" s="26">
        <v>932228</v>
      </c>
      <c r="X823" s="26">
        <v>962833</v>
      </c>
      <c r="Y823" s="26">
        <v>56807167</v>
      </c>
      <c r="Z823" s="26"/>
      <c r="AA823" s="26"/>
    </row>
    <row r="824" spans="1:27" ht="15.75" hidden="1" thickBot="1" x14ac:dyDescent="0.3">
      <c r="A824" s="23">
        <v>814</v>
      </c>
      <c r="B824" s="22" t="s">
        <v>3015</v>
      </c>
      <c r="C824" s="25">
        <v>126</v>
      </c>
      <c r="D824" s="26">
        <v>2026</v>
      </c>
      <c r="E824" s="26">
        <v>20261171</v>
      </c>
      <c r="F824" s="26" t="s">
        <v>2189</v>
      </c>
      <c r="G824" s="26" t="s">
        <v>2224</v>
      </c>
      <c r="H824" s="26">
        <v>3260700</v>
      </c>
      <c r="I824" s="26">
        <v>2.73</v>
      </c>
      <c r="J824" s="26" t="s">
        <v>2191</v>
      </c>
      <c r="K824" s="26"/>
      <c r="L824" s="26"/>
      <c r="M824" s="26"/>
      <c r="N824" s="26"/>
      <c r="O824" s="26"/>
      <c r="P824" s="26">
        <v>0</v>
      </c>
      <c r="Q824" s="26">
        <v>1</v>
      </c>
      <c r="R824" s="26">
        <v>108502</v>
      </c>
      <c r="S824" s="27">
        <v>46066.695173611108</v>
      </c>
      <c r="T824" s="26">
        <v>3260700</v>
      </c>
      <c r="U824" s="26">
        <v>3260700</v>
      </c>
      <c r="V824" s="26">
        <v>0</v>
      </c>
      <c r="W824" s="26">
        <v>3107196</v>
      </c>
      <c r="X824" s="26">
        <v>3260700</v>
      </c>
      <c r="Y824" s="26">
        <v>116298300</v>
      </c>
      <c r="Z824" s="26"/>
      <c r="AA824" s="26"/>
    </row>
    <row r="825" spans="1:27" ht="15.75" hidden="1" thickBot="1" x14ac:dyDescent="0.3">
      <c r="A825" s="23">
        <v>815</v>
      </c>
      <c r="B825" s="22" t="s">
        <v>3016</v>
      </c>
      <c r="C825" s="25">
        <v>126</v>
      </c>
      <c r="D825" s="26">
        <v>2026</v>
      </c>
      <c r="E825" s="26">
        <v>20260917</v>
      </c>
      <c r="F825" s="26" t="s">
        <v>2189</v>
      </c>
      <c r="G825" s="26" t="s">
        <v>2224</v>
      </c>
      <c r="H825" s="26">
        <v>2071600</v>
      </c>
      <c r="I825" s="26">
        <v>3.64</v>
      </c>
      <c r="J825" s="26" t="s">
        <v>2191</v>
      </c>
      <c r="K825" s="26"/>
      <c r="L825" s="26"/>
      <c r="M825" s="26"/>
      <c r="N825" s="26"/>
      <c r="O825" s="26"/>
      <c r="P825" s="26">
        <v>0</v>
      </c>
      <c r="Q825" s="26">
        <v>1</v>
      </c>
      <c r="R825" s="26">
        <v>108448</v>
      </c>
      <c r="S825" s="27">
        <v>46063.709247685183</v>
      </c>
      <c r="T825" s="26">
        <v>2071600</v>
      </c>
      <c r="U825" s="26">
        <v>2071600</v>
      </c>
      <c r="V825" s="26">
        <v>0</v>
      </c>
      <c r="W825" s="26">
        <v>2005751</v>
      </c>
      <c r="X825" s="26">
        <v>2071600</v>
      </c>
      <c r="Y825" s="26">
        <v>54897400</v>
      </c>
      <c r="Z825" s="26"/>
      <c r="AA825" s="26"/>
    </row>
    <row r="826" spans="1:27" ht="15.75" hidden="1" thickBot="1" x14ac:dyDescent="0.3">
      <c r="A826" s="23">
        <v>816</v>
      </c>
      <c r="B826" s="22" t="s">
        <v>3017</v>
      </c>
      <c r="C826" s="25">
        <v>126</v>
      </c>
      <c r="D826" s="26">
        <v>2026</v>
      </c>
      <c r="E826" s="26">
        <v>20260694</v>
      </c>
      <c r="F826" s="26" t="s">
        <v>2189</v>
      </c>
      <c r="G826" s="26" t="s">
        <v>2224</v>
      </c>
      <c r="H826" s="26">
        <v>1839200</v>
      </c>
      <c r="I826" s="26">
        <v>3.19</v>
      </c>
      <c r="J826" s="26" t="s">
        <v>2191</v>
      </c>
      <c r="K826" s="26"/>
      <c r="L826" s="26"/>
      <c r="M826" s="26"/>
      <c r="N826" s="26"/>
      <c r="O826" s="26"/>
      <c r="P826" s="26">
        <v>0</v>
      </c>
      <c r="Q826" s="26">
        <v>1</v>
      </c>
      <c r="R826" s="26">
        <v>108568</v>
      </c>
      <c r="S826" s="27">
        <v>46066.61204861111</v>
      </c>
      <c r="T826" s="26">
        <v>1839200</v>
      </c>
      <c r="U826" s="26">
        <v>1839200</v>
      </c>
      <c r="V826" s="26">
        <v>0</v>
      </c>
      <c r="W826" s="26">
        <v>1780738</v>
      </c>
      <c r="X826" s="26">
        <v>1839200</v>
      </c>
      <c r="Y826" s="26">
        <v>55844800</v>
      </c>
      <c r="Z826" s="26"/>
      <c r="AA826" s="26"/>
    </row>
    <row r="827" spans="1:27" ht="15.75" hidden="1" thickBot="1" x14ac:dyDescent="0.3">
      <c r="A827" s="23">
        <v>817</v>
      </c>
      <c r="B827" s="22" t="s">
        <v>3018</v>
      </c>
      <c r="C827" s="25">
        <v>126</v>
      </c>
      <c r="D827" s="26">
        <v>2026</v>
      </c>
      <c r="E827" s="26">
        <v>20261024</v>
      </c>
      <c r="F827" s="26" t="s">
        <v>2189</v>
      </c>
      <c r="G827" s="26" t="s">
        <v>2224</v>
      </c>
      <c r="H827" s="26">
        <v>2814300</v>
      </c>
      <c r="I827" s="26">
        <v>2.61</v>
      </c>
      <c r="J827" s="26" t="s">
        <v>2191</v>
      </c>
      <c r="K827" s="26"/>
      <c r="L827" s="26"/>
      <c r="M827" s="26"/>
      <c r="N827" s="26"/>
      <c r="O827" s="26"/>
      <c r="P827" s="26">
        <v>0</v>
      </c>
      <c r="Q827" s="26">
        <v>1</v>
      </c>
      <c r="R827" s="26">
        <v>108577</v>
      </c>
      <c r="S827" s="27">
        <v>46069.359953703701</v>
      </c>
      <c r="T827" s="26">
        <v>2814300</v>
      </c>
      <c r="U827" s="26">
        <v>2814300</v>
      </c>
      <c r="V827" s="26">
        <v>0</v>
      </c>
      <c r="W827" s="26">
        <v>2653970</v>
      </c>
      <c r="X827" s="26">
        <v>2814300</v>
      </c>
      <c r="Y827" s="26">
        <v>105067200</v>
      </c>
      <c r="Z827" s="26"/>
      <c r="AA827" s="26"/>
    </row>
    <row r="828" spans="1:27" ht="15.75" hidden="1" thickBot="1" x14ac:dyDescent="0.3">
      <c r="A828" s="23">
        <v>818</v>
      </c>
      <c r="B828" s="22" t="s">
        <v>3019</v>
      </c>
      <c r="C828" s="25">
        <v>126</v>
      </c>
      <c r="D828" s="26">
        <v>2026</v>
      </c>
      <c r="E828" s="26">
        <v>20260965</v>
      </c>
      <c r="F828" s="26" t="s">
        <v>2189</v>
      </c>
      <c r="G828" s="26" t="s">
        <v>2224</v>
      </c>
      <c r="H828" s="26">
        <v>2178667</v>
      </c>
      <c r="I828" s="26">
        <v>3.7</v>
      </c>
      <c r="J828" s="26" t="s">
        <v>2191</v>
      </c>
      <c r="K828" s="26"/>
      <c r="L828" s="26"/>
      <c r="M828" s="26"/>
      <c r="N828" s="26"/>
      <c r="O828" s="26"/>
      <c r="P828" s="26">
        <v>0</v>
      </c>
      <c r="Q828" s="26">
        <v>1</v>
      </c>
      <c r="R828" s="26">
        <v>108917</v>
      </c>
      <c r="S828" s="27">
        <v>46072.375219907408</v>
      </c>
      <c r="T828" s="26">
        <v>2178667</v>
      </c>
      <c r="U828" s="26">
        <v>2178667</v>
      </c>
      <c r="V828" s="26">
        <v>0</v>
      </c>
      <c r="W828" s="26">
        <v>2109415</v>
      </c>
      <c r="X828" s="26">
        <v>2178667</v>
      </c>
      <c r="Y828" s="26">
        <v>56645333</v>
      </c>
      <c r="Z828" s="26"/>
      <c r="AA828" s="26"/>
    </row>
    <row r="829" spans="1:27" ht="15.75" hidden="1" thickBot="1" x14ac:dyDescent="0.3">
      <c r="A829" s="23">
        <v>819</v>
      </c>
      <c r="B829" s="22" t="s">
        <v>3020</v>
      </c>
      <c r="C829" s="25">
        <v>126</v>
      </c>
      <c r="D829" s="26">
        <v>2026</v>
      </c>
      <c r="E829" s="26">
        <v>20260122</v>
      </c>
      <c r="F829" s="26" t="s">
        <v>2189</v>
      </c>
      <c r="G829" s="26" t="s">
        <v>2281</v>
      </c>
      <c r="H829" s="26">
        <v>847367</v>
      </c>
      <c r="I829" s="26">
        <v>3.86</v>
      </c>
      <c r="J829" s="26" t="s">
        <v>2191</v>
      </c>
      <c r="K829" s="26"/>
      <c r="L829" s="26"/>
      <c r="M829" s="26"/>
      <c r="N829" s="26"/>
      <c r="O829" s="26"/>
      <c r="P829" s="26">
        <v>0</v>
      </c>
      <c r="Q829" s="26">
        <v>1</v>
      </c>
      <c r="R829" s="26">
        <v>108877</v>
      </c>
      <c r="S829" s="27">
        <v>46071.80541666667</v>
      </c>
      <c r="T829" s="26">
        <v>847367</v>
      </c>
      <c r="U829" s="26">
        <v>847367</v>
      </c>
      <c r="V829" s="26">
        <v>0</v>
      </c>
      <c r="W829" s="26">
        <v>819765</v>
      </c>
      <c r="X829" s="26">
        <v>847367</v>
      </c>
      <c r="Y829" s="26">
        <v>21107133</v>
      </c>
      <c r="Z829" s="26"/>
      <c r="AA829" s="26"/>
    </row>
    <row r="830" spans="1:27" ht="15.75" hidden="1" thickBot="1" x14ac:dyDescent="0.3">
      <c r="A830" s="23">
        <v>820</v>
      </c>
      <c r="B830" s="22" t="s">
        <v>3021</v>
      </c>
      <c r="C830" s="25">
        <v>126</v>
      </c>
      <c r="D830" s="26">
        <v>2026</v>
      </c>
      <c r="E830" s="26">
        <v>20260889</v>
      </c>
      <c r="F830" s="26" t="s">
        <v>2189</v>
      </c>
      <c r="G830" s="26" t="s">
        <v>2224</v>
      </c>
      <c r="H830" s="26">
        <v>1466667</v>
      </c>
      <c r="I830" s="26">
        <v>1.1599999999999999</v>
      </c>
      <c r="J830" s="26" t="s">
        <v>2191</v>
      </c>
      <c r="K830" s="26"/>
      <c r="L830" s="26"/>
      <c r="M830" s="26"/>
      <c r="N830" s="26"/>
      <c r="O830" s="26"/>
      <c r="P830" s="26">
        <v>0</v>
      </c>
      <c r="Q830" s="26">
        <v>1</v>
      </c>
      <c r="R830" s="26">
        <v>108713</v>
      </c>
      <c r="S830" s="27">
        <v>46070.401770833334</v>
      </c>
      <c r="T830" s="26">
        <v>1466667</v>
      </c>
      <c r="U830" s="26">
        <v>1466667</v>
      </c>
      <c r="V830" s="26">
        <v>0</v>
      </c>
      <c r="W830" s="26">
        <v>1361362</v>
      </c>
      <c r="X830" s="26">
        <v>1466667</v>
      </c>
      <c r="Y830" s="26">
        <v>125033333</v>
      </c>
      <c r="Z830" s="26"/>
      <c r="AA830" s="26"/>
    </row>
    <row r="831" spans="1:27" ht="15.75" hidden="1" thickBot="1" x14ac:dyDescent="0.3">
      <c r="A831" s="23">
        <v>821</v>
      </c>
      <c r="B831" s="22" t="s">
        <v>3022</v>
      </c>
      <c r="C831" s="25">
        <v>126</v>
      </c>
      <c r="D831" s="26">
        <v>2026</v>
      </c>
      <c r="E831" s="26">
        <v>20260133</v>
      </c>
      <c r="F831" s="26" t="s">
        <v>2189</v>
      </c>
      <c r="G831" s="26" t="s">
        <v>2281</v>
      </c>
      <c r="H831" s="26">
        <v>526000</v>
      </c>
      <c r="I831" s="26">
        <v>1.75</v>
      </c>
      <c r="J831" s="26" t="s">
        <v>2191</v>
      </c>
      <c r="K831" s="26"/>
      <c r="L831" s="26"/>
      <c r="M831" s="26"/>
      <c r="N831" s="26"/>
      <c r="O831" s="26"/>
      <c r="P831" s="26">
        <v>0</v>
      </c>
      <c r="Q831" s="26">
        <v>1</v>
      </c>
      <c r="R831" s="26">
        <v>108870</v>
      </c>
      <c r="S831" s="27">
        <v>46071.791608796295</v>
      </c>
      <c r="T831" s="26">
        <v>526000</v>
      </c>
      <c r="U831" s="26">
        <v>526000</v>
      </c>
      <c r="V831" s="26">
        <v>0</v>
      </c>
      <c r="W831" s="26">
        <v>509794</v>
      </c>
      <c r="X831" s="26">
        <v>526000</v>
      </c>
      <c r="Y831" s="26">
        <v>29456000</v>
      </c>
      <c r="Z831" s="26"/>
      <c r="AA831" s="26"/>
    </row>
    <row r="832" spans="1:27" ht="15.75" hidden="1" thickBot="1" x14ac:dyDescent="0.3">
      <c r="A832" s="23">
        <v>822</v>
      </c>
      <c r="B832" s="22" t="s">
        <v>3023</v>
      </c>
      <c r="C832" s="25">
        <v>126</v>
      </c>
      <c r="D832" s="26">
        <v>2026</v>
      </c>
      <c r="E832" s="26">
        <v>20260099</v>
      </c>
      <c r="F832" s="26" t="s">
        <v>2189</v>
      </c>
      <c r="G832" s="26" t="s">
        <v>2224</v>
      </c>
      <c r="H832" s="26">
        <v>7423533</v>
      </c>
      <c r="I832" s="26">
        <v>7.33</v>
      </c>
      <c r="J832" s="26" t="s">
        <v>2191</v>
      </c>
      <c r="K832" s="26"/>
      <c r="L832" s="26"/>
      <c r="M832" s="26"/>
      <c r="N832" s="26"/>
      <c r="O832" s="26"/>
      <c r="P832" s="26">
        <v>0</v>
      </c>
      <c r="Q832" s="26">
        <v>1</v>
      </c>
      <c r="R832" s="26">
        <v>108897</v>
      </c>
      <c r="S832" s="27">
        <v>46071.873101851852</v>
      </c>
      <c r="T832" s="26">
        <v>7423533</v>
      </c>
      <c r="U832" s="26">
        <v>7423533</v>
      </c>
      <c r="V832" s="26">
        <v>0</v>
      </c>
      <c r="W832" s="26">
        <v>6445210</v>
      </c>
      <c r="X832" s="26">
        <v>7423533</v>
      </c>
      <c r="Y832" s="26">
        <v>93806467</v>
      </c>
      <c r="Z832" s="26"/>
      <c r="AA832" s="26"/>
    </row>
    <row r="833" spans="1:27" ht="15.75" hidden="1" thickBot="1" x14ac:dyDescent="0.3">
      <c r="A833" s="23">
        <v>823</v>
      </c>
      <c r="B833" s="22" t="s">
        <v>3024</v>
      </c>
      <c r="C833" s="25">
        <v>126</v>
      </c>
      <c r="D833" s="26">
        <v>2026</v>
      </c>
      <c r="E833" s="26">
        <v>20260415</v>
      </c>
      <c r="F833" s="26" t="s">
        <v>2189</v>
      </c>
      <c r="G833" s="26" t="s">
        <v>2281</v>
      </c>
      <c r="H833" s="26">
        <v>2819600</v>
      </c>
      <c r="I833" s="26">
        <v>7.04</v>
      </c>
      <c r="J833" s="26" t="s">
        <v>2191</v>
      </c>
      <c r="K833" s="26"/>
      <c r="L833" s="26"/>
      <c r="M833" s="26"/>
      <c r="N833" s="26"/>
      <c r="O833" s="26"/>
      <c r="P833" s="26">
        <v>0</v>
      </c>
      <c r="Q833" s="26">
        <v>1</v>
      </c>
      <c r="R833" s="26">
        <v>108728</v>
      </c>
      <c r="S833" s="27">
        <v>46070.456331018519</v>
      </c>
      <c r="T833" s="26">
        <v>2819600</v>
      </c>
      <c r="U833" s="26">
        <v>2819600</v>
      </c>
      <c r="V833" s="26">
        <v>0</v>
      </c>
      <c r="W833" s="26">
        <v>2727476</v>
      </c>
      <c r="X833" s="26">
        <v>2819600</v>
      </c>
      <c r="Y833" s="26">
        <v>37248400</v>
      </c>
      <c r="Z833" s="26"/>
      <c r="AA833" s="26"/>
    </row>
    <row r="834" spans="1:27" ht="15.75" hidden="1" thickBot="1" x14ac:dyDescent="0.3">
      <c r="A834" s="23">
        <v>824</v>
      </c>
      <c r="B834" s="22" t="s">
        <v>3025</v>
      </c>
      <c r="C834" s="25">
        <v>126</v>
      </c>
      <c r="D834" s="26">
        <v>2026</v>
      </c>
      <c r="E834" s="26">
        <v>20261194</v>
      </c>
      <c r="F834" s="26" t="s">
        <v>2189</v>
      </c>
      <c r="G834" s="26" t="s">
        <v>2281</v>
      </c>
      <c r="H834" s="26">
        <v>526000</v>
      </c>
      <c r="I834" s="26">
        <v>1.75</v>
      </c>
      <c r="J834" s="26" t="s">
        <v>2191</v>
      </c>
      <c r="K834" s="26"/>
      <c r="L834" s="26"/>
      <c r="M834" s="26"/>
      <c r="N834" s="26"/>
      <c r="O834" s="26"/>
      <c r="P834" s="26">
        <v>0</v>
      </c>
      <c r="Q834" s="26">
        <v>1</v>
      </c>
      <c r="R834" s="26">
        <v>109016</v>
      </c>
      <c r="S834" s="27">
        <v>46072.425462962965</v>
      </c>
      <c r="T834" s="26">
        <v>526000</v>
      </c>
      <c r="U834" s="26">
        <v>526000</v>
      </c>
      <c r="V834" s="26">
        <v>0</v>
      </c>
      <c r="W834" s="26">
        <v>509458</v>
      </c>
      <c r="X834" s="26">
        <v>526000</v>
      </c>
      <c r="Y834" s="26">
        <v>29456000</v>
      </c>
      <c r="Z834" s="26"/>
      <c r="AA834" s="26"/>
    </row>
    <row r="835" spans="1:27" ht="15.75" hidden="1" thickBot="1" x14ac:dyDescent="0.3">
      <c r="A835" s="23">
        <v>825</v>
      </c>
      <c r="B835" s="22" t="s">
        <v>3026</v>
      </c>
      <c r="C835" s="25">
        <v>126</v>
      </c>
      <c r="D835" s="26">
        <v>2026</v>
      </c>
      <c r="E835" s="26">
        <v>20261026</v>
      </c>
      <c r="F835" s="26" t="s">
        <v>2189</v>
      </c>
      <c r="G835" s="26" t="s">
        <v>2224</v>
      </c>
      <c r="H835" s="26">
        <v>1027500</v>
      </c>
      <c r="I835" s="26">
        <v>2.73</v>
      </c>
      <c r="J835" s="26" t="s">
        <v>2191</v>
      </c>
      <c r="K835" s="26"/>
      <c r="L835" s="26"/>
      <c r="M835" s="26"/>
      <c r="N835" s="26"/>
      <c r="O835" s="26"/>
      <c r="P835" s="26">
        <v>0</v>
      </c>
      <c r="Q835" s="26">
        <v>1</v>
      </c>
      <c r="R835" s="26">
        <v>108596</v>
      </c>
      <c r="S835" s="27">
        <v>46069.255150462966</v>
      </c>
      <c r="T835" s="26">
        <v>1027500</v>
      </c>
      <c r="U835" s="26">
        <v>1027500</v>
      </c>
      <c r="V835" s="26">
        <v>0</v>
      </c>
      <c r="W835" s="26">
        <v>995088</v>
      </c>
      <c r="X835" s="26">
        <v>1027500</v>
      </c>
      <c r="Y835" s="26">
        <v>36647500</v>
      </c>
      <c r="Z835" s="26"/>
      <c r="AA835" s="26"/>
    </row>
    <row r="836" spans="1:27" ht="15.75" hidden="1" thickBot="1" x14ac:dyDescent="0.3">
      <c r="A836" s="23">
        <v>826</v>
      </c>
      <c r="B836" s="22" t="s">
        <v>3027</v>
      </c>
      <c r="C836" s="25">
        <v>126</v>
      </c>
      <c r="D836" s="26">
        <v>2026</v>
      </c>
      <c r="E836" s="26">
        <v>20260332</v>
      </c>
      <c r="F836" s="26" t="s">
        <v>2189</v>
      </c>
      <c r="G836" s="26" t="s">
        <v>2281</v>
      </c>
      <c r="H836" s="26">
        <v>726000</v>
      </c>
      <c r="I836" s="26">
        <v>4.21</v>
      </c>
      <c r="J836" s="26" t="s">
        <v>2191</v>
      </c>
      <c r="K836" s="26"/>
      <c r="L836" s="26"/>
      <c r="M836" s="26"/>
      <c r="N836" s="26"/>
      <c r="O836" s="26"/>
      <c r="P836" s="26">
        <v>0</v>
      </c>
      <c r="Q836" s="26">
        <v>1</v>
      </c>
      <c r="R836" s="26">
        <v>109039</v>
      </c>
      <c r="S836" s="27">
        <v>46072.419872685183</v>
      </c>
      <c r="T836" s="26">
        <v>726000</v>
      </c>
      <c r="U836" s="26">
        <v>726000</v>
      </c>
      <c r="V836" s="26">
        <v>0</v>
      </c>
      <c r="W836" s="26">
        <v>702765</v>
      </c>
      <c r="X836" s="26">
        <v>726000</v>
      </c>
      <c r="Y836" s="26">
        <v>16516500</v>
      </c>
      <c r="Z836" s="26"/>
      <c r="AA836" s="26"/>
    </row>
    <row r="837" spans="1:27" ht="15.75" hidden="1" thickBot="1" x14ac:dyDescent="0.3">
      <c r="A837" s="23">
        <v>827</v>
      </c>
      <c r="B837" s="22" t="s">
        <v>3028</v>
      </c>
      <c r="C837" s="25">
        <v>126</v>
      </c>
      <c r="D837" s="26">
        <v>2026</v>
      </c>
      <c r="E837" s="26">
        <v>20260090</v>
      </c>
      <c r="F837" s="26" t="s">
        <v>2189</v>
      </c>
      <c r="G837" s="26" t="s">
        <v>2224</v>
      </c>
      <c r="H837" s="26">
        <v>3268000</v>
      </c>
      <c r="I837" s="26">
        <v>5.56</v>
      </c>
      <c r="J837" s="26" t="s">
        <v>2191</v>
      </c>
      <c r="K837" s="26"/>
      <c r="L837" s="26"/>
      <c r="M837" s="26"/>
      <c r="N837" s="26"/>
      <c r="O837" s="26"/>
      <c r="P837" s="26">
        <v>0</v>
      </c>
      <c r="Q837" s="26">
        <v>1</v>
      </c>
      <c r="R837" s="26">
        <v>108755</v>
      </c>
      <c r="S837" s="27">
        <v>46070.455567129633</v>
      </c>
      <c r="T837" s="26">
        <v>3268000</v>
      </c>
      <c r="U837" s="26">
        <v>3268000</v>
      </c>
      <c r="V837" s="26">
        <v>0</v>
      </c>
      <c r="W837" s="26">
        <v>3164121</v>
      </c>
      <c r="X837" s="26">
        <v>3268000</v>
      </c>
      <c r="Y837" s="26">
        <v>55556000</v>
      </c>
      <c r="Z837" s="26"/>
      <c r="AA837" s="26"/>
    </row>
    <row r="838" spans="1:27" ht="15.75" hidden="1" thickBot="1" x14ac:dyDescent="0.3">
      <c r="A838" s="23">
        <v>828</v>
      </c>
      <c r="B838" s="22" t="s">
        <v>3029</v>
      </c>
      <c r="C838" s="25">
        <v>126</v>
      </c>
      <c r="D838" s="26">
        <v>2026</v>
      </c>
      <c r="E838" s="26">
        <v>20260409</v>
      </c>
      <c r="F838" s="26" t="s">
        <v>2189</v>
      </c>
      <c r="G838" s="26" t="s">
        <v>2224</v>
      </c>
      <c r="H838" s="26">
        <v>1945067</v>
      </c>
      <c r="I838" s="26">
        <v>2.67</v>
      </c>
      <c r="J838" s="26" t="s">
        <v>2191</v>
      </c>
      <c r="K838" s="26"/>
      <c r="L838" s="26"/>
      <c r="M838" s="26"/>
      <c r="N838" s="26"/>
      <c r="O838" s="26"/>
      <c r="P838" s="26">
        <v>0</v>
      </c>
      <c r="Q838" s="26">
        <v>1</v>
      </c>
      <c r="R838" s="26">
        <v>109001</v>
      </c>
      <c r="S838" s="27">
        <v>46072.390011574076</v>
      </c>
      <c r="T838" s="26">
        <v>1945067</v>
      </c>
      <c r="U838" s="26">
        <v>1945067</v>
      </c>
      <c r="V838" s="26">
        <v>0</v>
      </c>
      <c r="W838" s="26">
        <v>1881517</v>
      </c>
      <c r="X838" s="26">
        <v>1945067</v>
      </c>
      <c r="Y838" s="26">
        <v>70994933</v>
      </c>
      <c r="Z838" s="26"/>
      <c r="AA838" s="26"/>
    </row>
    <row r="839" spans="1:27" ht="15.75" hidden="1" thickBot="1" x14ac:dyDescent="0.3">
      <c r="A839" s="23">
        <v>829</v>
      </c>
      <c r="B839" s="22" t="s">
        <v>3030</v>
      </c>
      <c r="C839" s="25">
        <v>126</v>
      </c>
      <c r="D839" s="26">
        <v>2026</v>
      </c>
      <c r="E839" s="26">
        <v>20260534</v>
      </c>
      <c r="F839" s="26" t="s">
        <v>2189</v>
      </c>
      <c r="G839" s="26" t="s">
        <v>2224</v>
      </c>
      <c r="H839" s="26">
        <v>4139467</v>
      </c>
      <c r="I839" s="26">
        <v>7.04</v>
      </c>
      <c r="J839" s="26" t="s">
        <v>2191</v>
      </c>
      <c r="K839" s="26"/>
      <c r="L839" s="26"/>
      <c r="M839" s="26"/>
      <c r="N839" s="26"/>
      <c r="O839" s="26"/>
      <c r="P839" s="26">
        <v>0</v>
      </c>
      <c r="Q839" s="26">
        <v>1</v>
      </c>
      <c r="R839" s="26">
        <v>108673</v>
      </c>
      <c r="S839" s="27">
        <v>46069.771249999998</v>
      </c>
      <c r="T839" s="26">
        <v>4139467</v>
      </c>
      <c r="U839" s="26">
        <v>4139467</v>
      </c>
      <c r="V839" s="26">
        <v>0</v>
      </c>
      <c r="W839" s="26">
        <v>4000552</v>
      </c>
      <c r="X839" s="26">
        <v>4139467</v>
      </c>
      <c r="Y839" s="26">
        <v>54684533</v>
      </c>
      <c r="Z839" s="26"/>
      <c r="AA839" s="26"/>
    </row>
    <row r="840" spans="1:27" ht="15.75" hidden="1" thickBot="1" x14ac:dyDescent="0.3">
      <c r="A840" s="23">
        <v>830</v>
      </c>
      <c r="B840" s="22" t="s">
        <v>3031</v>
      </c>
      <c r="C840" s="25">
        <v>126</v>
      </c>
      <c r="D840" s="26">
        <v>2026</v>
      </c>
      <c r="E840" s="26">
        <v>20260943</v>
      </c>
      <c r="F840" s="26" t="s">
        <v>2189</v>
      </c>
      <c r="G840" s="26" t="s">
        <v>2224</v>
      </c>
      <c r="H840" s="26">
        <v>2614400</v>
      </c>
      <c r="I840" s="26">
        <v>4.4400000000000004</v>
      </c>
      <c r="J840" s="26" t="s">
        <v>2191</v>
      </c>
      <c r="K840" s="26"/>
      <c r="L840" s="26"/>
      <c r="M840" s="26"/>
      <c r="N840" s="26"/>
      <c r="O840" s="26"/>
      <c r="P840" s="26">
        <v>0</v>
      </c>
      <c r="Q840" s="26">
        <v>1</v>
      </c>
      <c r="R840" s="26">
        <v>108824</v>
      </c>
      <c r="S840" s="27">
        <v>46070.45815972222</v>
      </c>
      <c r="T840" s="26">
        <v>2614400</v>
      </c>
      <c r="U840" s="26">
        <v>2614400</v>
      </c>
      <c r="V840" s="26">
        <v>0</v>
      </c>
      <c r="W840" s="26">
        <v>2531297</v>
      </c>
      <c r="X840" s="26">
        <v>2614400</v>
      </c>
      <c r="Y840" s="26">
        <v>56209600</v>
      </c>
      <c r="Z840" s="26"/>
      <c r="AA840" s="26"/>
    </row>
    <row r="841" spans="1:27" ht="15.75" hidden="1" thickBot="1" x14ac:dyDescent="0.3">
      <c r="A841" s="23">
        <v>831</v>
      </c>
      <c r="B841" s="22" t="s">
        <v>3032</v>
      </c>
      <c r="C841" s="25">
        <v>126</v>
      </c>
      <c r="D841" s="26">
        <v>2026</v>
      </c>
      <c r="E841" s="26">
        <v>20261152</v>
      </c>
      <c r="F841" s="26" t="s">
        <v>2189</v>
      </c>
      <c r="G841" s="26" t="s">
        <v>2224</v>
      </c>
      <c r="H841" s="26">
        <v>385133</v>
      </c>
      <c r="I841" s="26">
        <v>0.67</v>
      </c>
      <c r="J841" s="26" t="s">
        <v>2191</v>
      </c>
      <c r="K841" s="26"/>
      <c r="L841" s="26"/>
      <c r="M841" s="26"/>
      <c r="N841" s="26"/>
      <c r="O841" s="26"/>
      <c r="P841" s="26">
        <v>0</v>
      </c>
      <c r="Q841" s="26">
        <v>1</v>
      </c>
      <c r="R841" s="26">
        <v>108919</v>
      </c>
      <c r="S841" s="27">
        <v>46072.35396990741</v>
      </c>
      <c r="T841" s="26">
        <v>385133</v>
      </c>
      <c r="U841" s="26">
        <v>385133</v>
      </c>
      <c r="V841" s="26">
        <v>0</v>
      </c>
      <c r="W841" s="26">
        <v>372549</v>
      </c>
      <c r="X841" s="26">
        <v>385133</v>
      </c>
      <c r="Y841" s="26">
        <v>57384867</v>
      </c>
      <c r="Z841" s="26"/>
      <c r="AA841" s="26"/>
    </row>
    <row r="842" spans="1:27" ht="15.75" hidden="1" thickBot="1" x14ac:dyDescent="0.3">
      <c r="A842" s="23">
        <v>832</v>
      </c>
      <c r="B842" s="22" t="s">
        <v>3033</v>
      </c>
      <c r="C842" s="25">
        <v>126</v>
      </c>
      <c r="D842" s="26">
        <v>2026</v>
      </c>
      <c r="E842" s="26">
        <v>20260856</v>
      </c>
      <c r="F842" s="26" t="s">
        <v>2189</v>
      </c>
      <c r="G842" s="26" t="s">
        <v>2224</v>
      </c>
      <c r="H842" s="26">
        <v>4049200</v>
      </c>
      <c r="I842" s="26">
        <v>4</v>
      </c>
      <c r="J842" s="26" t="s">
        <v>2191</v>
      </c>
      <c r="K842" s="26"/>
      <c r="L842" s="26"/>
      <c r="M842" s="26"/>
      <c r="N842" s="26"/>
      <c r="O842" s="26"/>
      <c r="P842" s="26">
        <v>0</v>
      </c>
      <c r="Q842" s="26">
        <v>1</v>
      </c>
      <c r="R842" s="26">
        <v>108483</v>
      </c>
      <c r="S842" s="27">
        <v>46064.767048611109</v>
      </c>
      <c r="T842" s="26">
        <v>4049200</v>
      </c>
      <c r="U842" s="26">
        <v>4049200</v>
      </c>
      <c r="V842" s="26">
        <v>0</v>
      </c>
      <c r="W842" s="26">
        <v>3785031</v>
      </c>
      <c r="X842" s="26">
        <v>4049200</v>
      </c>
      <c r="Y842" s="26">
        <v>97180800</v>
      </c>
      <c r="Z842" s="26"/>
      <c r="AA842" s="26"/>
    </row>
    <row r="843" spans="1:27" ht="15.75" hidden="1" thickBot="1" x14ac:dyDescent="0.3">
      <c r="A843" s="23">
        <v>833</v>
      </c>
      <c r="B843" s="22" t="s">
        <v>3034</v>
      </c>
      <c r="C843" s="25">
        <v>126</v>
      </c>
      <c r="D843" s="26">
        <v>2026</v>
      </c>
      <c r="E843" s="26">
        <v>20260222</v>
      </c>
      <c r="F843" s="26" t="s">
        <v>2189</v>
      </c>
      <c r="G843" s="26" t="s">
        <v>2224</v>
      </c>
      <c r="H843" s="26">
        <v>2675200</v>
      </c>
      <c r="I843" s="26">
        <v>4.8499999999999996</v>
      </c>
      <c r="J843" s="26" t="s">
        <v>2191</v>
      </c>
      <c r="K843" s="26"/>
      <c r="L843" s="26"/>
      <c r="M843" s="26"/>
      <c r="N843" s="26"/>
      <c r="O843" s="26"/>
      <c r="P843" s="26">
        <v>0</v>
      </c>
      <c r="Q843" s="26">
        <v>1</v>
      </c>
      <c r="R843" s="26">
        <v>108547</v>
      </c>
      <c r="S843" s="27">
        <v>46066.441458333335</v>
      </c>
      <c r="T843" s="26">
        <v>2675200</v>
      </c>
      <c r="U843" s="26">
        <v>2675200</v>
      </c>
      <c r="V843" s="26">
        <v>0</v>
      </c>
      <c r="W843" s="26">
        <v>2590164</v>
      </c>
      <c r="X843" s="26">
        <v>2675200</v>
      </c>
      <c r="Y843" s="26">
        <v>52500800</v>
      </c>
      <c r="Z843" s="26"/>
      <c r="AA843" s="26"/>
    </row>
    <row r="844" spans="1:27" ht="15.75" hidden="1" thickBot="1" x14ac:dyDescent="0.3">
      <c r="A844" s="23">
        <v>834</v>
      </c>
      <c r="B844" s="22" t="s">
        <v>3035</v>
      </c>
      <c r="C844" s="25">
        <v>126</v>
      </c>
      <c r="D844" s="26">
        <v>2026</v>
      </c>
      <c r="E844" s="26">
        <v>20260091</v>
      </c>
      <c r="F844" s="26" t="s">
        <v>2189</v>
      </c>
      <c r="G844" s="26" t="s">
        <v>2224</v>
      </c>
      <c r="H844" s="26">
        <v>1672000</v>
      </c>
      <c r="I844" s="26">
        <v>3.51</v>
      </c>
      <c r="J844" s="26" t="s">
        <v>2191</v>
      </c>
      <c r="K844" s="26"/>
      <c r="L844" s="26"/>
      <c r="M844" s="26"/>
      <c r="N844" s="26"/>
      <c r="O844" s="26"/>
      <c r="P844" s="26">
        <v>0</v>
      </c>
      <c r="Q844" s="26">
        <v>1</v>
      </c>
      <c r="R844" s="26">
        <v>108965</v>
      </c>
      <c r="S844" s="27">
        <v>46071.866886574076</v>
      </c>
      <c r="T844" s="26">
        <v>1672000</v>
      </c>
      <c r="U844" s="26">
        <v>1672000</v>
      </c>
      <c r="V844" s="26">
        <v>0</v>
      </c>
      <c r="W844" s="26">
        <v>1617371</v>
      </c>
      <c r="X844" s="26">
        <v>1672000</v>
      </c>
      <c r="Y844" s="26">
        <v>45980000</v>
      </c>
      <c r="Z844" s="26"/>
      <c r="AA844" s="26"/>
    </row>
    <row r="845" spans="1:27" ht="15.75" hidden="1" thickBot="1" x14ac:dyDescent="0.3">
      <c r="A845" s="23">
        <v>835</v>
      </c>
      <c r="B845" s="22" t="s">
        <v>3036</v>
      </c>
      <c r="C845" s="25">
        <v>126</v>
      </c>
      <c r="D845" s="26">
        <v>2026</v>
      </c>
      <c r="E845" s="26">
        <v>20260417</v>
      </c>
      <c r="F845" s="26" t="s">
        <v>2189</v>
      </c>
      <c r="G845" s="26" t="s">
        <v>2224</v>
      </c>
      <c r="H845" s="26">
        <v>3221600</v>
      </c>
      <c r="I845" s="26">
        <v>4.4400000000000004</v>
      </c>
      <c r="J845" s="26" t="s">
        <v>2191</v>
      </c>
      <c r="K845" s="26"/>
      <c r="L845" s="26"/>
      <c r="M845" s="26"/>
      <c r="N845" s="26"/>
      <c r="O845" s="26"/>
      <c r="P845" s="26">
        <v>0</v>
      </c>
      <c r="Q845" s="26">
        <v>1</v>
      </c>
      <c r="R845" s="26">
        <v>108407</v>
      </c>
      <c r="S845" s="27">
        <v>46063.714537037034</v>
      </c>
      <c r="T845" s="26">
        <v>3221600</v>
      </c>
      <c r="U845" s="26">
        <v>3221600</v>
      </c>
      <c r="V845" s="26">
        <v>0</v>
      </c>
      <c r="W845" s="26">
        <v>3113487</v>
      </c>
      <c r="X845" s="26">
        <v>3221600</v>
      </c>
      <c r="Y845" s="26">
        <v>69264400</v>
      </c>
      <c r="Z845" s="26"/>
      <c r="AA845" s="26"/>
    </row>
    <row r="846" spans="1:27" ht="15.75" hidden="1" thickBot="1" x14ac:dyDescent="0.3">
      <c r="A846" s="23">
        <v>836</v>
      </c>
      <c r="B846" s="22" t="s">
        <v>3037</v>
      </c>
      <c r="C846" s="25">
        <v>126</v>
      </c>
      <c r="D846" s="26">
        <v>2026</v>
      </c>
      <c r="E846" s="26">
        <v>20260679</v>
      </c>
      <c r="F846" s="26" t="s">
        <v>2189</v>
      </c>
      <c r="G846" s="26" t="s">
        <v>2224</v>
      </c>
      <c r="H846" s="26">
        <v>531867</v>
      </c>
      <c r="I846" s="26">
        <v>1.21</v>
      </c>
      <c r="J846" s="26" t="s">
        <v>2191</v>
      </c>
      <c r="K846" s="26"/>
      <c r="L846" s="26"/>
      <c r="M846" s="26"/>
      <c r="N846" s="26"/>
      <c r="O846" s="26"/>
      <c r="P846" s="26">
        <v>0</v>
      </c>
      <c r="Q846" s="26">
        <v>1</v>
      </c>
      <c r="R846" s="26">
        <v>108945</v>
      </c>
      <c r="S846" s="27">
        <v>46072.380162037036</v>
      </c>
      <c r="T846" s="26">
        <v>531867</v>
      </c>
      <c r="U846" s="26">
        <v>531867</v>
      </c>
      <c r="V846" s="26">
        <v>0</v>
      </c>
      <c r="W846" s="26">
        <v>514076</v>
      </c>
      <c r="X846" s="26">
        <v>531867</v>
      </c>
      <c r="Y846" s="26">
        <v>43347133</v>
      </c>
      <c r="Z846" s="26"/>
      <c r="AA846" s="26"/>
    </row>
    <row r="847" spans="1:27" ht="15.75" hidden="1" thickBot="1" x14ac:dyDescent="0.3">
      <c r="A847" s="23">
        <v>837</v>
      </c>
      <c r="B847" s="22" t="s">
        <v>3038</v>
      </c>
      <c r="C847" s="25">
        <v>126</v>
      </c>
      <c r="D847" s="26">
        <v>2026</v>
      </c>
      <c r="E847" s="26">
        <v>20261218</v>
      </c>
      <c r="F847" s="26" t="s">
        <v>2189</v>
      </c>
      <c r="G847" s="26" t="s">
        <v>2281</v>
      </c>
      <c r="H847" s="26">
        <v>420800</v>
      </c>
      <c r="I847" s="26">
        <v>1.48</v>
      </c>
      <c r="J847" s="26" t="s">
        <v>2191</v>
      </c>
      <c r="K847" s="26"/>
      <c r="L847" s="26"/>
      <c r="M847" s="26"/>
      <c r="N847" s="26"/>
      <c r="O847" s="26"/>
      <c r="P847" s="26">
        <v>0</v>
      </c>
      <c r="Q847" s="26">
        <v>1</v>
      </c>
      <c r="R847" s="26">
        <v>108861</v>
      </c>
      <c r="S847" s="27">
        <v>46071.870416666665</v>
      </c>
      <c r="T847" s="26">
        <v>420800</v>
      </c>
      <c r="U847" s="26">
        <v>420800</v>
      </c>
      <c r="V847" s="26">
        <v>0</v>
      </c>
      <c r="W847" s="26">
        <v>406858</v>
      </c>
      <c r="X847" s="26">
        <v>420800</v>
      </c>
      <c r="Y847" s="26">
        <v>27983200</v>
      </c>
      <c r="Z847" s="26"/>
      <c r="AA847" s="26"/>
    </row>
    <row r="848" spans="1:27" ht="15.75" hidden="1" thickBot="1" x14ac:dyDescent="0.3">
      <c r="A848" s="23">
        <v>838</v>
      </c>
      <c r="B848" s="22" t="s">
        <v>3039</v>
      </c>
      <c r="C848" s="25">
        <v>126</v>
      </c>
      <c r="D848" s="26">
        <v>2024</v>
      </c>
      <c r="E848" s="28">
        <v>124109</v>
      </c>
      <c r="F848" s="26" t="s">
        <v>3040</v>
      </c>
      <c r="G848" s="26" t="s">
        <v>3041</v>
      </c>
      <c r="H848" s="26">
        <v>81409112</v>
      </c>
      <c r="I848" s="26">
        <v>96.92</v>
      </c>
      <c r="J848" s="26" t="s">
        <v>2191</v>
      </c>
      <c r="K848" s="26"/>
      <c r="L848" s="26"/>
      <c r="M848" s="26"/>
      <c r="N848" s="26"/>
      <c r="O848" s="26"/>
      <c r="P848" s="26">
        <v>0</v>
      </c>
      <c r="Q848" s="26">
        <v>26</v>
      </c>
      <c r="R848" s="26">
        <v>109123</v>
      </c>
      <c r="S848" s="27">
        <v>46072.807581018518</v>
      </c>
      <c r="T848" s="26">
        <v>3060279</v>
      </c>
      <c r="U848" s="26">
        <v>0</v>
      </c>
      <c r="V848" s="26">
        <v>3060279</v>
      </c>
      <c r="W848" s="26">
        <v>2960416</v>
      </c>
      <c r="X848" s="26">
        <v>81409112</v>
      </c>
      <c r="Y848" s="26">
        <v>2590888</v>
      </c>
      <c r="Z848" s="26"/>
      <c r="AA848" s="26"/>
    </row>
    <row r="849" spans="1:27" ht="15.75" hidden="1" thickBot="1" x14ac:dyDescent="0.3">
      <c r="A849" s="23">
        <v>839</v>
      </c>
      <c r="B849" s="22" t="s">
        <v>3042</v>
      </c>
      <c r="C849" s="25">
        <v>126</v>
      </c>
      <c r="D849" s="26">
        <v>2026</v>
      </c>
      <c r="E849" s="26">
        <v>20260064</v>
      </c>
      <c r="F849" s="26" t="s">
        <v>2189</v>
      </c>
      <c r="G849" s="26" t="s">
        <v>2224</v>
      </c>
      <c r="H849" s="26">
        <v>2842400</v>
      </c>
      <c r="I849" s="26">
        <v>5.67</v>
      </c>
      <c r="J849" s="26" t="s">
        <v>2191</v>
      </c>
      <c r="K849" s="26"/>
      <c r="L849" s="26"/>
      <c r="M849" s="26"/>
      <c r="N849" s="26"/>
      <c r="O849" s="26"/>
      <c r="P849" s="26">
        <v>0</v>
      </c>
      <c r="Q849" s="26">
        <v>1</v>
      </c>
      <c r="R849" s="26">
        <v>108554</v>
      </c>
      <c r="S849" s="27">
        <v>46066.618622685186</v>
      </c>
      <c r="T849" s="26">
        <v>2842400</v>
      </c>
      <c r="U849" s="26">
        <v>2842400</v>
      </c>
      <c r="V849" s="26">
        <v>0</v>
      </c>
      <c r="W849" s="26">
        <v>2752049</v>
      </c>
      <c r="X849" s="26">
        <v>2842400</v>
      </c>
      <c r="Y849" s="26">
        <v>47317600</v>
      </c>
      <c r="Z849" s="26"/>
      <c r="AA849" s="26"/>
    </row>
    <row r="850" spans="1:27" ht="15.75" hidden="1" thickBot="1" x14ac:dyDescent="0.3">
      <c r="A850" s="23">
        <v>840</v>
      </c>
      <c r="B850" s="22" t="s">
        <v>3043</v>
      </c>
      <c r="C850" s="25">
        <v>126</v>
      </c>
      <c r="D850" s="26">
        <v>2026</v>
      </c>
      <c r="E850" s="26">
        <v>20260611</v>
      </c>
      <c r="F850" s="26" t="s">
        <v>2189</v>
      </c>
      <c r="G850" s="26" t="s">
        <v>2224</v>
      </c>
      <c r="H850" s="26">
        <v>685000</v>
      </c>
      <c r="I850" s="26">
        <v>1.82</v>
      </c>
      <c r="J850" s="26" t="s">
        <v>2191</v>
      </c>
      <c r="K850" s="26"/>
      <c r="L850" s="26"/>
      <c r="M850" s="26"/>
      <c r="N850" s="26"/>
      <c r="O850" s="26"/>
      <c r="P850" s="26">
        <v>0</v>
      </c>
      <c r="Q850" s="26">
        <v>1</v>
      </c>
      <c r="R850" s="26">
        <v>108834</v>
      </c>
      <c r="S850" s="27">
        <v>46071.401041666664</v>
      </c>
      <c r="T850" s="26">
        <v>685000</v>
      </c>
      <c r="U850" s="26">
        <v>685000</v>
      </c>
      <c r="V850" s="26">
        <v>0</v>
      </c>
      <c r="W850" s="26">
        <v>662222</v>
      </c>
      <c r="X850" s="26">
        <v>685000</v>
      </c>
      <c r="Y850" s="26">
        <v>36990000</v>
      </c>
      <c r="Z850" s="26"/>
      <c r="AA850" s="26"/>
    </row>
    <row r="851" spans="1:27" ht="15.75" hidden="1" thickBot="1" x14ac:dyDescent="0.3">
      <c r="A851" s="23">
        <v>841</v>
      </c>
      <c r="B851" s="22" t="s">
        <v>3044</v>
      </c>
      <c r="C851" s="25">
        <v>126</v>
      </c>
      <c r="D851" s="26">
        <v>2026</v>
      </c>
      <c r="E851" s="26">
        <v>20260367</v>
      </c>
      <c r="F851" s="26" t="s">
        <v>2189</v>
      </c>
      <c r="G851" s="26" t="s">
        <v>2224</v>
      </c>
      <c r="H851" s="26">
        <v>456667</v>
      </c>
      <c r="I851" s="26">
        <v>1.4</v>
      </c>
      <c r="J851" s="26" t="s">
        <v>2191</v>
      </c>
      <c r="K851" s="26"/>
      <c r="L851" s="26"/>
      <c r="M851" s="26"/>
      <c r="N851" s="26"/>
      <c r="O851" s="26"/>
      <c r="P851" s="26">
        <v>0</v>
      </c>
      <c r="Q851" s="26">
        <v>1</v>
      </c>
      <c r="R851" s="26">
        <v>108760</v>
      </c>
      <c r="S851" s="27">
        <v>46070.372835648152</v>
      </c>
      <c r="T851" s="26">
        <v>456667</v>
      </c>
      <c r="U851" s="26">
        <v>456667</v>
      </c>
      <c r="V851" s="26">
        <v>0</v>
      </c>
      <c r="W851" s="26">
        <v>442263</v>
      </c>
      <c r="X851" s="26">
        <v>456667</v>
      </c>
      <c r="Y851" s="26">
        <v>32080833</v>
      </c>
      <c r="Z851" s="26"/>
      <c r="AA851" s="26"/>
    </row>
    <row r="852" spans="1:27" ht="15.75" hidden="1" thickBot="1" x14ac:dyDescent="0.3">
      <c r="A852" s="23">
        <v>842</v>
      </c>
      <c r="B852" s="22" t="s">
        <v>3045</v>
      </c>
      <c r="C852" s="25">
        <v>126</v>
      </c>
      <c r="D852" s="26">
        <v>2026</v>
      </c>
      <c r="E852" s="26">
        <v>20260226</v>
      </c>
      <c r="F852" s="26" t="s">
        <v>2189</v>
      </c>
      <c r="G852" s="26" t="s">
        <v>2224</v>
      </c>
      <c r="H852" s="26">
        <v>3221600</v>
      </c>
      <c r="I852" s="26">
        <v>4</v>
      </c>
      <c r="J852" s="26" t="s">
        <v>2191</v>
      </c>
      <c r="K852" s="26"/>
      <c r="L852" s="26"/>
      <c r="M852" s="26"/>
      <c r="N852" s="26"/>
      <c r="O852" s="26"/>
      <c r="P852" s="26">
        <v>0</v>
      </c>
      <c r="Q852" s="26">
        <v>1</v>
      </c>
      <c r="R852" s="26">
        <v>108586</v>
      </c>
      <c r="S852" s="27">
        <v>46066.636793981481</v>
      </c>
      <c r="T852" s="26">
        <v>3221600</v>
      </c>
      <c r="U852" s="26">
        <v>3221600</v>
      </c>
      <c r="V852" s="26">
        <v>0</v>
      </c>
      <c r="W852" s="26">
        <v>3060213</v>
      </c>
      <c r="X852" s="26">
        <v>3221600</v>
      </c>
      <c r="Y852" s="26">
        <v>77318400</v>
      </c>
      <c r="Z852" s="26"/>
      <c r="AA852" s="26"/>
    </row>
    <row r="853" spans="1:27" ht="15.75" hidden="1" thickBot="1" x14ac:dyDescent="0.3">
      <c r="A853" s="23">
        <v>843</v>
      </c>
      <c r="B853" s="22" t="s">
        <v>3046</v>
      </c>
      <c r="C853" s="25">
        <v>126</v>
      </c>
      <c r="D853" s="26">
        <v>2026</v>
      </c>
      <c r="E853" s="26">
        <v>20260094</v>
      </c>
      <c r="F853" s="26" t="s">
        <v>2189</v>
      </c>
      <c r="G853" s="26" t="s">
        <v>2224</v>
      </c>
      <c r="H853" s="26">
        <v>1595600</v>
      </c>
      <c r="I853" s="26">
        <v>4</v>
      </c>
      <c r="J853" s="26" t="s">
        <v>2191</v>
      </c>
      <c r="K853" s="26"/>
      <c r="L853" s="26"/>
      <c r="M853" s="26"/>
      <c r="N853" s="26"/>
      <c r="O853" s="26"/>
      <c r="P853" s="26">
        <v>0</v>
      </c>
      <c r="Q853" s="26">
        <v>1</v>
      </c>
      <c r="R853" s="26">
        <v>108876</v>
      </c>
      <c r="S853" s="27">
        <v>46071.874780092592</v>
      </c>
      <c r="T853" s="26">
        <v>1595600</v>
      </c>
      <c r="U853" s="26">
        <v>1595600</v>
      </c>
      <c r="V853" s="26">
        <v>0</v>
      </c>
      <c r="W853" s="26">
        <v>1545017</v>
      </c>
      <c r="X853" s="26">
        <v>1595600</v>
      </c>
      <c r="Y853" s="26">
        <v>38294400</v>
      </c>
      <c r="Z853" s="26"/>
      <c r="AA853" s="26"/>
    </row>
    <row r="854" spans="1:27" ht="15.75" hidden="1" thickBot="1" x14ac:dyDescent="0.3">
      <c r="A854" s="23">
        <v>844</v>
      </c>
      <c r="B854" s="22" t="s">
        <v>3047</v>
      </c>
      <c r="C854" s="25">
        <v>126</v>
      </c>
      <c r="D854" s="26">
        <v>2026</v>
      </c>
      <c r="E854" s="26">
        <v>20260136</v>
      </c>
      <c r="F854" s="26" t="s">
        <v>2189</v>
      </c>
      <c r="G854" s="26" t="s">
        <v>2281</v>
      </c>
      <c r="H854" s="26">
        <v>946800</v>
      </c>
      <c r="I854" s="26">
        <v>3</v>
      </c>
      <c r="J854" s="26" t="s">
        <v>2191</v>
      </c>
      <c r="K854" s="26"/>
      <c r="L854" s="26"/>
      <c r="M854" s="26"/>
      <c r="N854" s="26"/>
      <c r="O854" s="26"/>
      <c r="P854" s="26">
        <v>0</v>
      </c>
      <c r="Q854" s="26">
        <v>1</v>
      </c>
      <c r="R854" s="26">
        <v>108922</v>
      </c>
      <c r="S854" s="27">
        <v>46072.32917824074</v>
      </c>
      <c r="T854" s="26">
        <v>946800</v>
      </c>
      <c r="U854" s="26">
        <v>946800</v>
      </c>
      <c r="V854" s="26">
        <v>0</v>
      </c>
      <c r="W854" s="26">
        <v>915430</v>
      </c>
      <c r="X854" s="26">
        <v>946800</v>
      </c>
      <c r="Y854" s="26">
        <v>30613200</v>
      </c>
      <c r="Z854" s="26"/>
      <c r="AA854" s="26"/>
    </row>
    <row r="855" spans="1:27" ht="15.75" hidden="1" thickBot="1" x14ac:dyDescent="0.3">
      <c r="A855" s="23">
        <v>845</v>
      </c>
      <c r="B855" s="22" t="s">
        <v>3048</v>
      </c>
      <c r="C855" s="25">
        <v>126</v>
      </c>
      <c r="D855" s="26">
        <v>2026</v>
      </c>
      <c r="E855" s="26">
        <v>20261228</v>
      </c>
      <c r="F855" s="26" t="s">
        <v>2189</v>
      </c>
      <c r="G855" s="26" t="s">
        <v>2224</v>
      </c>
      <c r="H855" s="26">
        <v>871467</v>
      </c>
      <c r="I855" s="26">
        <v>1.21</v>
      </c>
      <c r="J855" s="26" t="s">
        <v>2191</v>
      </c>
      <c r="K855" s="26"/>
      <c r="L855" s="26"/>
      <c r="M855" s="26"/>
      <c r="N855" s="26"/>
      <c r="O855" s="26"/>
      <c r="P855" s="26">
        <v>0</v>
      </c>
      <c r="Q855" s="26">
        <v>1</v>
      </c>
      <c r="R855" s="26">
        <v>108650</v>
      </c>
      <c r="S855" s="27">
        <v>46069.527650462966</v>
      </c>
      <c r="T855" s="26">
        <v>871467</v>
      </c>
      <c r="U855" s="26">
        <v>871467</v>
      </c>
      <c r="V855" s="26">
        <v>0</v>
      </c>
      <c r="W855" s="26">
        <v>844353</v>
      </c>
      <c r="X855" s="26">
        <v>871467</v>
      </c>
      <c r="Y855" s="26">
        <v>71024533</v>
      </c>
      <c r="Z855" s="26"/>
      <c r="AA855" s="26"/>
    </row>
    <row r="856" spans="1:27" ht="15.75" hidden="1" thickBot="1" x14ac:dyDescent="0.3">
      <c r="A856" s="23">
        <v>846</v>
      </c>
      <c r="B856" s="22" t="s">
        <v>3049</v>
      </c>
      <c r="C856" s="25">
        <v>126</v>
      </c>
      <c r="D856" s="26">
        <v>2026</v>
      </c>
      <c r="E856" s="26">
        <v>20261022</v>
      </c>
      <c r="F856" s="26" t="s">
        <v>2189</v>
      </c>
      <c r="G856" s="26" t="s">
        <v>2224</v>
      </c>
      <c r="H856" s="26">
        <v>1960800</v>
      </c>
      <c r="I856" s="26">
        <v>2.61</v>
      </c>
      <c r="J856" s="26" t="s">
        <v>2191</v>
      </c>
      <c r="K856" s="26"/>
      <c r="L856" s="26"/>
      <c r="M856" s="26"/>
      <c r="N856" s="26"/>
      <c r="O856" s="26"/>
      <c r="P856" s="26">
        <v>0</v>
      </c>
      <c r="Q856" s="26">
        <v>1</v>
      </c>
      <c r="R856" s="26">
        <v>108595</v>
      </c>
      <c r="S856" s="27">
        <v>46069.254571759258</v>
      </c>
      <c r="T856" s="26">
        <v>1960800</v>
      </c>
      <c r="U856" s="26">
        <v>1960800</v>
      </c>
      <c r="V856" s="26">
        <v>0</v>
      </c>
      <c r="W856" s="26">
        <v>1898473</v>
      </c>
      <c r="X856" s="26">
        <v>1960800</v>
      </c>
      <c r="Y856" s="26">
        <v>73203200</v>
      </c>
      <c r="Z856" s="26"/>
      <c r="AA856" s="26"/>
    </row>
    <row r="857" spans="1:27" ht="15.75" hidden="1" thickBot="1" x14ac:dyDescent="0.3">
      <c r="A857" s="23">
        <v>847</v>
      </c>
      <c r="B857" s="22" t="s">
        <v>3050</v>
      </c>
      <c r="C857" s="25">
        <v>126</v>
      </c>
      <c r="D857" s="26">
        <v>2026</v>
      </c>
      <c r="E857" s="26">
        <v>20260805</v>
      </c>
      <c r="F857" s="26" t="s">
        <v>2189</v>
      </c>
      <c r="G857" s="26" t="s">
        <v>2224</v>
      </c>
      <c r="H857" s="26">
        <v>344133</v>
      </c>
      <c r="I857" s="26">
        <v>0.61</v>
      </c>
      <c r="J857" s="26" t="s">
        <v>2191</v>
      </c>
      <c r="K857" s="26"/>
      <c r="L857" s="26"/>
      <c r="M857" s="26"/>
      <c r="N857" s="26"/>
      <c r="O857" s="26"/>
      <c r="P857" s="26">
        <v>0</v>
      </c>
      <c r="Q857" s="26">
        <v>1</v>
      </c>
      <c r="R857" s="26">
        <v>108692</v>
      </c>
      <c r="S857" s="27">
        <v>46070.333715277775</v>
      </c>
      <c r="T857" s="26">
        <v>344133</v>
      </c>
      <c r="U857" s="26">
        <v>344133</v>
      </c>
      <c r="V857" s="26">
        <v>0</v>
      </c>
      <c r="W857" s="26">
        <v>333425</v>
      </c>
      <c r="X857" s="26">
        <v>344133</v>
      </c>
      <c r="Y857" s="26">
        <v>56437867</v>
      </c>
      <c r="Z857" s="26"/>
      <c r="AA857" s="26"/>
    </row>
    <row r="858" spans="1:27" ht="15.75" hidden="1" thickBot="1" x14ac:dyDescent="0.3">
      <c r="A858" s="23">
        <v>848</v>
      </c>
      <c r="B858" s="22" t="s">
        <v>3051</v>
      </c>
      <c r="C858" s="25">
        <v>126</v>
      </c>
      <c r="D858" s="26">
        <v>2026</v>
      </c>
      <c r="E858" s="26">
        <v>20261089</v>
      </c>
      <c r="F858" s="26" t="s">
        <v>2189</v>
      </c>
      <c r="G858" s="26" t="s">
        <v>2224</v>
      </c>
      <c r="H858" s="26">
        <v>913333</v>
      </c>
      <c r="I858" s="26">
        <v>2.96</v>
      </c>
      <c r="J858" s="26" t="s">
        <v>2191</v>
      </c>
      <c r="K858" s="26"/>
      <c r="L858" s="26"/>
      <c r="M858" s="26"/>
      <c r="N858" s="26"/>
      <c r="O858" s="26"/>
      <c r="P858" s="26">
        <v>0</v>
      </c>
      <c r="Q858" s="26">
        <v>1</v>
      </c>
      <c r="R858" s="26">
        <v>109000</v>
      </c>
      <c r="S858" s="27">
        <v>46072.468101851853</v>
      </c>
      <c r="T858" s="26">
        <v>913333</v>
      </c>
      <c r="U858" s="26">
        <v>913333</v>
      </c>
      <c r="V858" s="26">
        <v>0</v>
      </c>
      <c r="W858" s="26">
        <v>884522</v>
      </c>
      <c r="X858" s="26">
        <v>913333</v>
      </c>
      <c r="Y858" s="26">
        <v>29911667</v>
      </c>
      <c r="Z858" s="26"/>
      <c r="AA858" s="26"/>
    </row>
    <row r="859" spans="1:27" ht="15.75" hidden="1" thickBot="1" x14ac:dyDescent="0.3">
      <c r="A859" s="23">
        <v>849</v>
      </c>
      <c r="B859" s="22" t="s">
        <v>3052</v>
      </c>
      <c r="C859" s="25">
        <v>126</v>
      </c>
      <c r="D859" s="26">
        <v>2026</v>
      </c>
      <c r="E859" s="26">
        <v>20260304</v>
      </c>
      <c r="F859" s="26" t="s">
        <v>2189</v>
      </c>
      <c r="G859" s="26" t="s">
        <v>2224</v>
      </c>
      <c r="H859" s="26">
        <v>3166533</v>
      </c>
      <c r="I859" s="26">
        <v>3.49</v>
      </c>
      <c r="J859" s="26" t="s">
        <v>2191</v>
      </c>
      <c r="K859" s="26"/>
      <c r="L859" s="26"/>
      <c r="M859" s="26"/>
      <c r="N859" s="26"/>
      <c r="O859" s="26"/>
      <c r="P859" s="26">
        <v>0</v>
      </c>
      <c r="Q859" s="26">
        <v>1</v>
      </c>
      <c r="R859" s="26">
        <v>108904</v>
      </c>
      <c r="S859" s="27">
        <v>46071.850810185184</v>
      </c>
      <c r="T859" s="26">
        <v>3166533</v>
      </c>
      <c r="U859" s="26">
        <v>3166533</v>
      </c>
      <c r="V859" s="26">
        <v>0</v>
      </c>
      <c r="W859" s="26">
        <v>3013664</v>
      </c>
      <c r="X859" s="26">
        <v>3166533</v>
      </c>
      <c r="Y859" s="26">
        <v>87511467</v>
      </c>
      <c r="Z859" s="26"/>
      <c r="AA859" s="26"/>
    </row>
    <row r="860" spans="1:27" ht="15.75" hidden="1" thickBot="1" x14ac:dyDescent="0.3">
      <c r="A860" s="23">
        <v>850</v>
      </c>
      <c r="B860" s="22" t="s">
        <v>3053</v>
      </c>
      <c r="C860" s="25">
        <v>126</v>
      </c>
      <c r="D860" s="26">
        <v>2026</v>
      </c>
      <c r="E860" s="26">
        <v>20260068</v>
      </c>
      <c r="F860" s="26" t="s">
        <v>2189</v>
      </c>
      <c r="G860" s="26" t="s">
        <v>2224</v>
      </c>
      <c r="H860" s="26">
        <v>6879400</v>
      </c>
      <c r="I860" s="26">
        <v>6.67</v>
      </c>
      <c r="J860" s="26" t="s">
        <v>2191</v>
      </c>
      <c r="K860" s="26"/>
      <c r="L860" s="26"/>
      <c r="M860" s="26"/>
      <c r="N860" s="26"/>
      <c r="O860" s="26"/>
      <c r="P860" s="26">
        <v>0</v>
      </c>
      <c r="Q860" s="26">
        <v>1</v>
      </c>
      <c r="R860" s="26">
        <v>108583</v>
      </c>
      <c r="S860" s="27">
        <v>46066.632986111108</v>
      </c>
      <c r="T860" s="26">
        <v>6879400</v>
      </c>
      <c r="U860" s="26">
        <v>6879400</v>
      </c>
      <c r="V860" s="26">
        <v>0</v>
      </c>
      <c r="W860" s="26">
        <v>6543127</v>
      </c>
      <c r="X860" s="26">
        <v>6879400</v>
      </c>
      <c r="Y860" s="26">
        <v>96311600</v>
      </c>
      <c r="Z860" s="26"/>
      <c r="AA860" s="26"/>
    </row>
    <row r="861" spans="1:27" ht="15.75" hidden="1" thickBot="1" x14ac:dyDescent="0.3">
      <c r="A861" s="23">
        <v>851</v>
      </c>
      <c r="B861" s="22" t="s">
        <v>3054</v>
      </c>
      <c r="C861" s="25">
        <v>126</v>
      </c>
      <c r="D861" s="26">
        <v>2026</v>
      </c>
      <c r="E861" s="26">
        <v>20260833</v>
      </c>
      <c r="F861" s="26" t="s">
        <v>2189</v>
      </c>
      <c r="G861" s="26" t="s">
        <v>2224</v>
      </c>
      <c r="H861" s="26">
        <v>2310800</v>
      </c>
      <c r="I861" s="26">
        <v>4.4400000000000004</v>
      </c>
      <c r="J861" s="26" t="s">
        <v>2191</v>
      </c>
      <c r="K861" s="26"/>
      <c r="L861" s="26"/>
      <c r="M861" s="26"/>
      <c r="N861" s="26"/>
      <c r="O861" s="26"/>
      <c r="P861" s="26">
        <v>0</v>
      </c>
      <c r="Q861" s="26">
        <v>1</v>
      </c>
      <c r="R861" s="26">
        <v>108791</v>
      </c>
      <c r="S861" s="27">
        <v>46070.464675925927</v>
      </c>
      <c r="T861" s="26">
        <v>2310800</v>
      </c>
      <c r="U861" s="26">
        <v>2310800</v>
      </c>
      <c r="V861" s="26">
        <v>0</v>
      </c>
      <c r="W861" s="26">
        <v>2192012</v>
      </c>
      <c r="X861" s="26">
        <v>2310800</v>
      </c>
      <c r="Y861" s="26">
        <v>49682200</v>
      </c>
      <c r="Z861" s="26"/>
      <c r="AA861" s="26"/>
    </row>
    <row r="862" spans="1:27" ht="15.75" hidden="1" thickBot="1" x14ac:dyDescent="0.3">
      <c r="A862" s="23">
        <v>852</v>
      </c>
      <c r="B862" s="22" t="s">
        <v>3055</v>
      </c>
      <c r="C862" s="25">
        <v>126</v>
      </c>
      <c r="D862" s="26">
        <v>2026</v>
      </c>
      <c r="E862" s="26">
        <v>20260343</v>
      </c>
      <c r="F862" s="26" t="s">
        <v>2189</v>
      </c>
      <c r="G862" s="26" t="s">
        <v>2224</v>
      </c>
      <c r="H862" s="26">
        <v>1925667</v>
      </c>
      <c r="I862" s="26">
        <v>3.51</v>
      </c>
      <c r="J862" s="26" t="s">
        <v>2191</v>
      </c>
      <c r="K862" s="26"/>
      <c r="L862" s="26"/>
      <c r="M862" s="26"/>
      <c r="N862" s="26"/>
      <c r="O862" s="26"/>
      <c r="P862" s="26">
        <v>0</v>
      </c>
      <c r="Q862" s="26">
        <v>1</v>
      </c>
      <c r="R862" s="26">
        <v>108822</v>
      </c>
      <c r="S862" s="27">
        <v>46070.456944444442</v>
      </c>
      <c r="T862" s="26">
        <v>1925667</v>
      </c>
      <c r="U862" s="26">
        <v>1925667</v>
      </c>
      <c r="V862" s="26">
        <v>0</v>
      </c>
      <c r="W862" s="26">
        <v>1864457</v>
      </c>
      <c r="X862" s="26">
        <v>1925667</v>
      </c>
      <c r="Y862" s="26">
        <v>52955833</v>
      </c>
      <c r="Z862" s="26"/>
      <c r="AA862" s="26"/>
    </row>
    <row r="863" spans="1:27" ht="15.75" hidden="1" thickBot="1" x14ac:dyDescent="0.3">
      <c r="A863" s="23">
        <v>853</v>
      </c>
      <c r="B863" s="22" t="s">
        <v>3056</v>
      </c>
      <c r="C863" s="25">
        <v>126</v>
      </c>
      <c r="D863" s="26">
        <v>2026</v>
      </c>
      <c r="E863" s="26">
        <v>20260041</v>
      </c>
      <c r="F863" s="26" t="s">
        <v>2189</v>
      </c>
      <c r="G863" s="26" t="s">
        <v>2224</v>
      </c>
      <c r="H863" s="26">
        <v>4268333</v>
      </c>
      <c r="I863" s="26">
        <v>3.33</v>
      </c>
      <c r="J863" s="26" t="s">
        <v>2191</v>
      </c>
      <c r="K863" s="26"/>
      <c r="L863" s="26"/>
      <c r="M863" s="26"/>
      <c r="N863" s="26"/>
      <c r="O863" s="26"/>
      <c r="P863" s="26">
        <v>0</v>
      </c>
      <c r="Q863" s="26">
        <v>1</v>
      </c>
      <c r="R863" s="26">
        <v>108556</v>
      </c>
      <c r="S863" s="27">
        <v>46066.622407407405</v>
      </c>
      <c r="T863" s="26">
        <v>4268333</v>
      </c>
      <c r="U863" s="26">
        <v>4268333</v>
      </c>
      <c r="V863" s="26">
        <v>0</v>
      </c>
      <c r="W863" s="26">
        <v>3975628</v>
      </c>
      <c r="X863" s="26">
        <v>4268333</v>
      </c>
      <c r="Y863" s="26">
        <v>123781667</v>
      </c>
      <c r="Z863" s="26"/>
      <c r="AA863" s="26"/>
    </row>
    <row r="864" spans="1:27" ht="15.75" hidden="1" thickBot="1" x14ac:dyDescent="0.3">
      <c r="A864" s="23">
        <v>854</v>
      </c>
      <c r="B864" s="22" t="s">
        <v>3057</v>
      </c>
      <c r="C864" s="25">
        <v>126</v>
      </c>
      <c r="D864" s="26">
        <v>2026</v>
      </c>
      <c r="E864" s="26">
        <v>20260135</v>
      </c>
      <c r="F864" s="26" t="s">
        <v>2189</v>
      </c>
      <c r="G864" s="26" t="s">
        <v>2281</v>
      </c>
      <c r="H864" s="26">
        <v>1157200</v>
      </c>
      <c r="I864" s="26">
        <v>3.67</v>
      </c>
      <c r="J864" s="26" t="s">
        <v>2191</v>
      </c>
      <c r="K864" s="26"/>
      <c r="L864" s="26"/>
      <c r="M864" s="26"/>
      <c r="N864" s="26"/>
      <c r="O864" s="26"/>
      <c r="P864" s="26">
        <v>0</v>
      </c>
      <c r="Q864" s="26">
        <v>1</v>
      </c>
      <c r="R864" s="26">
        <v>109059</v>
      </c>
      <c r="S864" s="27">
        <v>46072.476724537039</v>
      </c>
      <c r="T864" s="26">
        <v>1157200</v>
      </c>
      <c r="U864" s="26">
        <v>1157200</v>
      </c>
      <c r="V864" s="26">
        <v>0</v>
      </c>
      <c r="W864" s="26">
        <v>1118859</v>
      </c>
      <c r="X864" s="26">
        <v>1157200</v>
      </c>
      <c r="Y864" s="26">
        <v>30402800</v>
      </c>
      <c r="Z864" s="26"/>
      <c r="AA864" s="26"/>
    </row>
    <row r="865" spans="1:27" ht="15.75" hidden="1" thickBot="1" x14ac:dyDescent="0.3">
      <c r="A865" s="23">
        <v>855</v>
      </c>
      <c r="B865" s="22" t="s">
        <v>3058</v>
      </c>
      <c r="C865" s="25">
        <v>126</v>
      </c>
      <c r="D865" s="26">
        <v>2026</v>
      </c>
      <c r="E865" s="26">
        <v>20260484</v>
      </c>
      <c r="F865" s="26" t="s">
        <v>2189</v>
      </c>
      <c r="G865" s="26" t="s">
        <v>2224</v>
      </c>
      <c r="H865" s="26">
        <v>1449200</v>
      </c>
      <c r="I865" s="26">
        <v>1.33</v>
      </c>
      <c r="J865" s="26" t="s">
        <v>2191</v>
      </c>
      <c r="K865" s="26"/>
      <c r="L865" s="26"/>
      <c r="M865" s="26"/>
      <c r="N865" s="26"/>
      <c r="O865" s="26"/>
      <c r="P865" s="26">
        <v>0</v>
      </c>
      <c r="Q865" s="26">
        <v>1</v>
      </c>
      <c r="R865" s="26">
        <v>109073</v>
      </c>
      <c r="S865" s="27">
        <v>46072.486793981479</v>
      </c>
      <c r="T865" s="26">
        <v>1449200</v>
      </c>
      <c r="U865" s="26">
        <v>1449200</v>
      </c>
      <c r="V865" s="26">
        <v>0</v>
      </c>
      <c r="W865" s="26">
        <v>1348232</v>
      </c>
      <c r="X865" s="26">
        <v>1449200</v>
      </c>
      <c r="Y865" s="26">
        <v>107240800</v>
      </c>
      <c r="Z865" s="26"/>
      <c r="AA865" s="26"/>
    </row>
    <row r="866" spans="1:27" ht="15.75" hidden="1" thickBot="1" x14ac:dyDescent="0.3">
      <c r="A866" s="23">
        <v>856</v>
      </c>
      <c r="B866" s="22" t="s">
        <v>3059</v>
      </c>
      <c r="C866" s="25">
        <v>126</v>
      </c>
      <c r="D866" s="26">
        <v>2026</v>
      </c>
      <c r="E866" s="26">
        <v>20260532</v>
      </c>
      <c r="F866" s="26" t="s">
        <v>2189</v>
      </c>
      <c r="G866" s="26" t="s">
        <v>2224</v>
      </c>
      <c r="H866" s="26">
        <v>3454400</v>
      </c>
      <c r="I866" s="26">
        <v>4</v>
      </c>
      <c r="J866" s="26" t="s">
        <v>2191</v>
      </c>
      <c r="K866" s="26"/>
      <c r="L866" s="26"/>
      <c r="M866" s="26"/>
      <c r="N866" s="26"/>
      <c r="O866" s="26"/>
      <c r="P866" s="26">
        <v>0</v>
      </c>
      <c r="Q866" s="26">
        <v>1</v>
      </c>
      <c r="R866" s="26">
        <v>108484</v>
      </c>
      <c r="S866" s="27">
        <v>46066.68509259259</v>
      </c>
      <c r="T866" s="26">
        <v>3454400</v>
      </c>
      <c r="U866" s="26">
        <v>3454400</v>
      </c>
      <c r="V866" s="26">
        <v>0</v>
      </c>
      <c r="W866" s="26">
        <v>3279397</v>
      </c>
      <c r="X866" s="26">
        <v>3454400</v>
      </c>
      <c r="Y866" s="26">
        <v>82905600</v>
      </c>
      <c r="Z866" s="26"/>
      <c r="AA866" s="26"/>
    </row>
    <row r="867" spans="1:27" ht="15.75" hidden="1" thickBot="1" x14ac:dyDescent="0.3">
      <c r="A867" s="23">
        <v>857</v>
      </c>
      <c r="B867" s="22" t="s">
        <v>3060</v>
      </c>
      <c r="C867" s="25">
        <v>126</v>
      </c>
      <c r="D867" s="26">
        <v>2026</v>
      </c>
      <c r="E867" s="26">
        <v>20261236</v>
      </c>
      <c r="F867" s="26" t="s">
        <v>2189</v>
      </c>
      <c r="G867" s="26" t="s">
        <v>2224</v>
      </c>
      <c r="H867" s="26">
        <v>1023200</v>
      </c>
      <c r="I867" s="26">
        <v>1.21</v>
      </c>
      <c r="J867" s="26" t="s">
        <v>2191</v>
      </c>
      <c r="K867" s="26"/>
      <c r="L867" s="26"/>
      <c r="M867" s="26"/>
      <c r="N867" s="26"/>
      <c r="O867" s="26"/>
      <c r="P867" s="26">
        <v>0</v>
      </c>
      <c r="Q867" s="26">
        <v>1</v>
      </c>
      <c r="R867" s="26">
        <v>108550</v>
      </c>
      <c r="S867" s="27">
        <v>46069.246805555558</v>
      </c>
      <c r="T867" s="26">
        <v>1023200</v>
      </c>
      <c r="U867" s="26">
        <v>1023200</v>
      </c>
      <c r="V867" s="26">
        <v>0</v>
      </c>
      <c r="W867" s="26">
        <v>987837</v>
      </c>
      <c r="X867" s="26">
        <v>1023200</v>
      </c>
      <c r="Y867" s="26">
        <v>83390800</v>
      </c>
      <c r="Z867" s="26"/>
      <c r="AA867" s="26"/>
    </row>
    <row r="868" spans="1:27" ht="15.75" hidden="1" thickBot="1" x14ac:dyDescent="0.3">
      <c r="A868" s="23">
        <v>858</v>
      </c>
      <c r="B868" s="22" t="s">
        <v>3061</v>
      </c>
      <c r="C868" s="25">
        <v>126</v>
      </c>
      <c r="D868" s="26">
        <v>2026</v>
      </c>
      <c r="E868" s="26">
        <v>20261173</v>
      </c>
      <c r="F868" s="26" t="s">
        <v>2189</v>
      </c>
      <c r="G868" s="26" t="s">
        <v>2224</v>
      </c>
      <c r="H868" s="26">
        <v>2147733</v>
      </c>
      <c r="I868" s="26">
        <v>2.42</v>
      </c>
      <c r="J868" s="26" t="s">
        <v>2191</v>
      </c>
      <c r="K868" s="26"/>
      <c r="L868" s="26"/>
      <c r="M868" s="26"/>
      <c r="N868" s="26"/>
      <c r="O868" s="26"/>
      <c r="P868" s="26">
        <v>0</v>
      </c>
      <c r="Q868" s="26">
        <v>1</v>
      </c>
      <c r="R868" s="26">
        <v>108608</v>
      </c>
      <c r="S868" s="27">
        <v>46069.261041666665</v>
      </c>
      <c r="T868" s="26">
        <v>2147733</v>
      </c>
      <c r="U868" s="26">
        <v>2147733</v>
      </c>
      <c r="V868" s="26">
        <v>0</v>
      </c>
      <c r="W868" s="26">
        <v>2037328</v>
      </c>
      <c r="X868" s="26">
        <v>2147733</v>
      </c>
      <c r="Y868" s="26">
        <v>86446267</v>
      </c>
      <c r="Z868" s="26"/>
      <c r="AA868" s="26"/>
    </row>
    <row r="869" spans="1:27" ht="15.75" hidden="1" thickBot="1" x14ac:dyDescent="0.3">
      <c r="A869" s="23">
        <v>859</v>
      </c>
      <c r="B869" s="22" t="s">
        <v>3062</v>
      </c>
      <c r="C869" s="25">
        <v>126</v>
      </c>
      <c r="D869" s="26">
        <v>2026</v>
      </c>
      <c r="E869" s="26">
        <v>20260078</v>
      </c>
      <c r="F869" s="26" t="s">
        <v>2189</v>
      </c>
      <c r="G869" s="26" t="s">
        <v>2224</v>
      </c>
      <c r="H869" s="26">
        <v>1839200</v>
      </c>
      <c r="I869" s="26">
        <v>3.33</v>
      </c>
      <c r="J869" s="26" t="s">
        <v>2191</v>
      </c>
      <c r="K869" s="26"/>
      <c r="L869" s="26"/>
      <c r="M869" s="26"/>
      <c r="N869" s="26"/>
      <c r="O869" s="26"/>
      <c r="P869" s="26">
        <v>0</v>
      </c>
      <c r="Q869" s="26">
        <v>1</v>
      </c>
      <c r="R869" s="26">
        <v>108597</v>
      </c>
      <c r="S869" s="27">
        <v>46069.256458333337</v>
      </c>
      <c r="T869" s="26">
        <v>1839200</v>
      </c>
      <c r="U869" s="26">
        <v>1839200</v>
      </c>
      <c r="V869" s="26">
        <v>0</v>
      </c>
      <c r="W869" s="26">
        <v>1780738</v>
      </c>
      <c r="X869" s="26">
        <v>1839200</v>
      </c>
      <c r="Y869" s="26">
        <v>53336800</v>
      </c>
      <c r="Z869" s="26"/>
      <c r="AA869" s="26"/>
    </row>
    <row r="870" spans="1:27" ht="15.75" hidden="1" thickBot="1" x14ac:dyDescent="0.3">
      <c r="A870" s="23">
        <v>860</v>
      </c>
      <c r="B870" s="22" t="s">
        <v>3063</v>
      </c>
      <c r="C870" s="25">
        <v>126</v>
      </c>
      <c r="D870" s="26">
        <v>2026</v>
      </c>
      <c r="E870" s="26">
        <v>20261230</v>
      </c>
      <c r="F870" s="26" t="s">
        <v>2189</v>
      </c>
      <c r="G870" s="26" t="s">
        <v>2224</v>
      </c>
      <c r="H870" s="26">
        <v>1073867</v>
      </c>
      <c r="I870" s="26">
        <v>1.21</v>
      </c>
      <c r="J870" s="26" t="s">
        <v>2191</v>
      </c>
      <c r="K870" s="26"/>
      <c r="L870" s="26"/>
      <c r="M870" s="26"/>
      <c r="N870" s="26"/>
      <c r="O870" s="26"/>
      <c r="P870" s="26">
        <v>0</v>
      </c>
      <c r="Q870" s="26">
        <v>1</v>
      </c>
      <c r="R870" s="26">
        <v>108934</v>
      </c>
      <c r="S870" s="27">
        <v>46072.392557870371</v>
      </c>
      <c r="T870" s="26">
        <v>1073867</v>
      </c>
      <c r="U870" s="26">
        <v>1073867</v>
      </c>
      <c r="V870" s="26">
        <v>0</v>
      </c>
      <c r="W870" s="26">
        <v>1038782</v>
      </c>
      <c r="X870" s="26">
        <v>1073867</v>
      </c>
      <c r="Y870" s="26">
        <v>87520133</v>
      </c>
      <c r="Z870" s="26"/>
      <c r="AA870" s="26"/>
    </row>
    <row r="871" spans="1:27" ht="15.75" hidden="1" thickBot="1" x14ac:dyDescent="0.3">
      <c r="A871" s="23">
        <v>861</v>
      </c>
      <c r="B871" s="22" t="s">
        <v>3064</v>
      </c>
      <c r="C871" s="25">
        <v>126</v>
      </c>
      <c r="D871" s="26">
        <v>2026</v>
      </c>
      <c r="E871" s="26">
        <v>20260323</v>
      </c>
      <c r="F871" s="26" t="s">
        <v>2189</v>
      </c>
      <c r="G871" s="26" t="s">
        <v>2224</v>
      </c>
      <c r="H871" s="26">
        <v>1733100</v>
      </c>
      <c r="I871" s="26">
        <v>3.33</v>
      </c>
      <c r="J871" s="26" t="s">
        <v>2191</v>
      </c>
      <c r="K871" s="26"/>
      <c r="L871" s="26"/>
      <c r="M871" s="26"/>
      <c r="N871" s="26"/>
      <c r="O871" s="26"/>
      <c r="P871" s="26">
        <v>0</v>
      </c>
      <c r="Q871" s="26">
        <v>1</v>
      </c>
      <c r="R871" s="26">
        <v>109037</v>
      </c>
      <c r="S871" s="27">
        <v>46072.414166666669</v>
      </c>
      <c r="T871" s="26">
        <v>1733100</v>
      </c>
      <c r="U871" s="26">
        <v>1733100</v>
      </c>
      <c r="V871" s="26">
        <v>0</v>
      </c>
      <c r="W871" s="26">
        <v>1676474</v>
      </c>
      <c r="X871" s="26">
        <v>1733100</v>
      </c>
      <c r="Y871" s="26">
        <v>50259900</v>
      </c>
      <c r="Z871" s="26"/>
      <c r="AA871" s="26"/>
    </row>
    <row r="872" spans="1:27" ht="15.75" hidden="1" thickBot="1" x14ac:dyDescent="0.3">
      <c r="A872" s="23">
        <v>862</v>
      </c>
      <c r="B872" s="22" t="s">
        <v>3065</v>
      </c>
      <c r="C872" s="25">
        <v>126</v>
      </c>
      <c r="D872" s="26">
        <v>2026</v>
      </c>
      <c r="E872" s="26">
        <v>20260448</v>
      </c>
      <c r="F872" s="26" t="s">
        <v>2189</v>
      </c>
      <c r="G872" s="26" t="s">
        <v>2224</v>
      </c>
      <c r="H872" s="26">
        <v>6749000</v>
      </c>
      <c r="I872" s="26">
        <v>5.15</v>
      </c>
      <c r="J872" s="26" t="s">
        <v>2191</v>
      </c>
      <c r="K872" s="26"/>
      <c r="L872" s="26"/>
      <c r="M872" s="26"/>
      <c r="N872" s="26"/>
      <c r="O872" s="26"/>
      <c r="P872" s="26">
        <v>0</v>
      </c>
      <c r="Q872" s="26">
        <v>1</v>
      </c>
      <c r="R872" s="26">
        <v>108668</v>
      </c>
      <c r="S872" s="27">
        <v>46069.578726851854</v>
      </c>
      <c r="T872" s="26">
        <v>6749000</v>
      </c>
      <c r="U872" s="26">
        <v>6749000</v>
      </c>
      <c r="V872" s="26">
        <v>0</v>
      </c>
      <c r="W872" s="26">
        <v>6225471</v>
      </c>
      <c r="X872" s="26">
        <v>6749000</v>
      </c>
      <c r="Y872" s="26">
        <v>124261000</v>
      </c>
      <c r="Z872" s="26"/>
      <c r="AA872" s="26"/>
    </row>
    <row r="873" spans="1:27" ht="15.75" hidden="1" thickBot="1" x14ac:dyDescent="0.3">
      <c r="A873" s="23">
        <v>863</v>
      </c>
      <c r="B873" s="22" t="s">
        <v>3066</v>
      </c>
      <c r="C873" s="25">
        <v>126</v>
      </c>
      <c r="D873" s="26">
        <v>2026</v>
      </c>
      <c r="E873" s="26">
        <v>20261081</v>
      </c>
      <c r="F873" s="26" t="s">
        <v>2189</v>
      </c>
      <c r="G873" s="26" t="s">
        <v>2224</v>
      </c>
      <c r="H873" s="26">
        <v>664833</v>
      </c>
      <c r="I873" s="26">
        <v>1.67</v>
      </c>
      <c r="J873" s="26" t="s">
        <v>2191</v>
      </c>
      <c r="K873" s="26"/>
      <c r="L873" s="26"/>
      <c r="M873" s="26"/>
      <c r="N873" s="26"/>
      <c r="O873" s="26"/>
      <c r="P873" s="26">
        <v>0</v>
      </c>
      <c r="Q873" s="26">
        <v>1</v>
      </c>
      <c r="R873" s="26">
        <v>108964</v>
      </c>
      <c r="S873" s="27">
        <v>46071.633796296293</v>
      </c>
      <c r="T873" s="26">
        <v>664833</v>
      </c>
      <c r="U873" s="26">
        <v>664833</v>
      </c>
      <c r="V873" s="26">
        <v>0</v>
      </c>
      <c r="W873" s="26">
        <v>643175</v>
      </c>
      <c r="X873" s="26">
        <v>664833</v>
      </c>
      <c r="Y873" s="26">
        <v>39225167</v>
      </c>
      <c r="Z873" s="26"/>
      <c r="AA873" s="26"/>
    </row>
    <row r="874" spans="1:27" ht="15.75" hidden="1" thickBot="1" x14ac:dyDescent="0.3">
      <c r="A874" s="23">
        <v>864</v>
      </c>
      <c r="B874" s="22" t="s">
        <v>3067</v>
      </c>
      <c r="C874" s="25">
        <v>126</v>
      </c>
      <c r="D874" s="26">
        <v>2026</v>
      </c>
      <c r="E874" s="26">
        <v>20260337</v>
      </c>
      <c r="F874" s="26" t="s">
        <v>2189</v>
      </c>
      <c r="G874" s="26" t="s">
        <v>2224</v>
      </c>
      <c r="H874" s="26">
        <v>962833</v>
      </c>
      <c r="I874" s="26">
        <v>1.75</v>
      </c>
      <c r="J874" s="26" t="s">
        <v>2191</v>
      </c>
      <c r="K874" s="26"/>
      <c r="L874" s="26"/>
      <c r="M874" s="26"/>
      <c r="N874" s="26"/>
      <c r="O874" s="26"/>
      <c r="P874" s="26">
        <v>0</v>
      </c>
      <c r="Q874" s="26">
        <v>1</v>
      </c>
      <c r="R874" s="26">
        <v>108821</v>
      </c>
      <c r="S874" s="27">
        <v>46070.495937500003</v>
      </c>
      <c r="T874" s="26">
        <v>962833</v>
      </c>
      <c r="U874" s="26">
        <v>962833</v>
      </c>
      <c r="V874" s="26">
        <v>0</v>
      </c>
      <c r="W874" s="26">
        <v>932876</v>
      </c>
      <c r="X874" s="26">
        <v>962833</v>
      </c>
      <c r="Y874" s="26">
        <v>53918667</v>
      </c>
      <c r="Z874" s="26"/>
      <c r="AA874" s="26"/>
    </row>
    <row r="875" spans="1:27" ht="15.75" hidden="1" thickBot="1" x14ac:dyDescent="0.3">
      <c r="A875" s="23">
        <v>865</v>
      </c>
      <c r="B875" s="22" t="s">
        <v>3068</v>
      </c>
      <c r="C875" s="25">
        <v>126</v>
      </c>
      <c r="D875" s="26">
        <v>2026</v>
      </c>
      <c r="E875" s="26">
        <v>20260819</v>
      </c>
      <c r="F875" s="26" t="s">
        <v>2189</v>
      </c>
      <c r="G875" s="26" t="s">
        <v>2224</v>
      </c>
      <c r="H875" s="26">
        <v>2849100</v>
      </c>
      <c r="I875" s="26">
        <v>2.86</v>
      </c>
      <c r="J875" s="26" t="s">
        <v>2191</v>
      </c>
      <c r="K875" s="26"/>
      <c r="L875" s="26"/>
      <c r="M875" s="26"/>
      <c r="N875" s="26"/>
      <c r="O875" s="26"/>
      <c r="P875" s="26">
        <v>0</v>
      </c>
      <c r="Q875" s="26">
        <v>1</v>
      </c>
      <c r="R875" s="26">
        <v>108691</v>
      </c>
      <c r="S875" s="27">
        <v>46070.368530092594</v>
      </c>
      <c r="T875" s="26">
        <v>2849100</v>
      </c>
      <c r="U875" s="26">
        <v>2849100</v>
      </c>
      <c r="V875" s="26">
        <v>0</v>
      </c>
      <c r="W875" s="26">
        <v>2678227</v>
      </c>
      <c r="X875" s="26">
        <v>2849100</v>
      </c>
      <c r="Y875" s="26">
        <v>96869400</v>
      </c>
      <c r="Z875" s="26"/>
      <c r="AA875" s="26"/>
    </row>
    <row r="876" spans="1:27" ht="15.75" hidden="1" thickBot="1" x14ac:dyDescent="0.3">
      <c r="A876" s="23">
        <v>866</v>
      </c>
      <c r="B876" s="22" t="s">
        <v>3069</v>
      </c>
      <c r="C876" s="25">
        <v>126</v>
      </c>
      <c r="D876" s="26">
        <v>2026</v>
      </c>
      <c r="E876" s="26">
        <v>20260443</v>
      </c>
      <c r="F876" s="26" t="s">
        <v>2189</v>
      </c>
      <c r="G876" s="26" t="s">
        <v>2224</v>
      </c>
      <c r="H876" s="26">
        <v>5181600</v>
      </c>
      <c r="I876" s="26">
        <v>5.22</v>
      </c>
      <c r="J876" s="26" t="s">
        <v>2191</v>
      </c>
      <c r="K876" s="26"/>
      <c r="L876" s="26"/>
      <c r="M876" s="26"/>
      <c r="N876" s="26"/>
      <c r="O876" s="26"/>
      <c r="P876" s="26">
        <v>0</v>
      </c>
      <c r="Q876" s="26">
        <v>1</v>
      </c>
      <c r="R876" s="26">
        <v>108800</v>
      </c>
      <c r="S876" s="27">
        <v>46070.481192129628</v>
      </c>
      <c r="T876" s="26">
        <v>5181600</v>
      </c>
      <c r="U876" s="26">
        <v>5181600</v>
      </c>
      <c r="V876" s="26">
        <v>0</v>
      </c>
      <c r="W876" s="26">
        <v>5000659</v>
      </c>
      <c r="X876" s="26">
        <v>5181600</v>
      </c>
      <c r="Y876" s="26">
        <v>94132400</v>
      </c>
      <c r="Z876" s="26"/>
      <c r="AA876" s="26"/>
    </row>
    <row r="877" spans="1:27" ht="15.75" hidden="1" thickBot="1" x14ac:dyDescent="0.3">
      <c r="A877" s="23">
        <v>867</v>
      </c>
      <c r="B877" s="22" t="s">
        <v>3070</v>
      </c>
      <c r="C877" s="25">
        <v>126</v>
      </c>
      <c r="D877" s="26">
        <v>2026</v>
      </c>
      <c r="E877" s="26">
        <v>20260161</v>
      </c>
      <c r="F877" s="26" t="s">
        <v>2189</v>
      </c>
      <c r="G877" s="26" t="s">
        <v>2224</v>
      </c>
      <c r="H877" s="26">
        <v>6620933</v>
      </c>
      <c r="I877" s="26">
        <v>6.97</v>
      </c>
      <c r="J877" s="26" t="s">
        <v>2191</v>
      </c>
      <c r="K877" s="26"/>
      <c r="L877" s="26"/>
      <c r="M877" s="26"/>
      <c r="N877" s="26"/>
      <c r="O877" s="26"/>
      <c r="P877" s="26">
        <v>0</v>
      </c>
      <c r="Q877" s="26">
        <v>1</v>
      </c>
      <c r="R877" s="26">
        <v>108956</v>
      </c>
      <c r="S877" s="27">
        <v>46072.416701388887</v>
      </c>
      <c r="T877" s="26">
        <v>6620933</v>
      </c>
      <c r="U877" s="26">
        <v>6620933</v>
      </c>
      <c r="V877" s="26">
        <v>0</v>
      </c>
      <c r="W877" s="26">
        <v>6295434</v>
      </c>
      <c r="X877" s="26">
        <v>6620933</v>
      </c>
      <c r="Y877" s="26">
        <v>88375067</v>
      </c>
      <c r="Z877" s="26"/>
      <c r="AA877" s="26"/>
    </row>
    <row r="878" spans="1:27" ht="15.75" hidden="1" thickBot="1" x14ac:dyDescent="0.3">
      <c r="A878" s="23">
        <v>868</v>
      </c>
      <c r="B878" s="22" t="s">
        <v>3071</v>
      </c>
      <c r="C878" s="25">
        <v>126</v>
      </c>
      <c r="D878" s="26">
        <v>2026</v>
      </c>
      <c r="E878" s="26">
        <v>20260850</v>
      </c>
      <c r="F878" s="26" t="s">
        <v>2189</v>
      </c>
      <c r="G878" s="26" t="s">
        <v>2281</v>
      </c>
      <c r="H878" s="26">
        <v>1262400</v>
      </c>
      <c r="I878" s="26">
        <v>4</v>
      </c>
      <c r="J878" s="26" t="s">
        <v>2191</v>
      </c>
      <c r="K878" s="26"/>
      <c r="L878" s="26"/>
      <c r="M878" s="26"/>
      <c r="N878" s="26"/>
      <c r="O878" s="26"/>
      <c r="P878" s="26">
        <v>0</v>
      </c>
      <c r="Q878" s="26">
        <v>1</v>
      </c>
      <c r="R878" s="26">
        <v>108469</v>
      </c>
      <c r="S878" s="27">
        <v>46065.589386574073</v>
      </c>
      <c r="T878" s="26">
        <v>1262400</v>
      </c>
      <c r="U878" s="26">
        <v>1262400</v>
      </c>
      <c r="V878" s="26">
        <v>0</v>
      </c>
      <c r="W878" s="26">
        <v>1220573</v>
      </c>
      <c r="X878" s="26">
        <v>1262400</v>
      </c>
      <c r="Y878" s="26">
        <v>30297600</v>
      </c>
      <c r="Z878" s="26"/>
      <c r="AA878" s="26"/>
    </row>
    <row r="879" spans="1:27" ht="15.75" hidden="1" thickBot="1" x14ac:dyDescent="0.3">
      <c r="A879" s="23">
        <v>869</v>
      </c>
      <c r="B879" s="22" t="s">
        <v>3072</v>
      </c>
      <c r="C879" s="25">
        <v>126</v>
      </c>
      <c r="D879" s="26">
        <v>2026</v>
      </c>
      <c r="E879" s="26">
        <v>20261083</v>
      </c>
      <c r="F879" s="26" t="s">
        <v>2189</v>
      </c>
      <c r="G879" s="26" t="s">
        <v>2224</v>
      </c>
      <c r="H879" s="26">
        <v>664833</v>
      </c>
      <c r="I879" s="26">
        <v>1.67</v>
      </c>
      <c r="J879" s="26" t="s">
        <v>2191</v>
      </c>
      <c r="K879" s="26"/>
      <c r="L879" s="26"/>
      <c r="M879" s="26"/>
      <c r="N879" s="26"/>
      <c r="O879" s="26"/>
      <c r="P879" s="26">
        <v>0</v>
      </c>
      <c r="Q879" s="26">
        <v>1</v>
      </c>
      <c r="R879" s="26">
        <v>108879</v>
      </c>
      <c r="S879" s="27">
        <v>46072.267523148148</v>
      </c>
      <c r="T879" s="26">
        <v>664833</v>
      </c>
      <c r="U879" s="26">
        <v>664833</v>
      </c>
      <c r="V879" s="26">
        <v>0</v>
      </c>
      <c r="W879" s="26">
        <v>644198</v>
      </c>
      <c r="X879" s="26">
        <v>664833</v>
      </c>
      <c r="Y879" s="26">
        <v>39225167</v>
      </c>
      <c r="Z879" s="26"/>
      <c r="AA879" s="26"/>
    </row>
    <row r="880" spans="1:27" ht="15.75" hidden="1" thickBot="1" x14ac:dyDescent="0.3">
      <c r="A880" s="23">
        <v>870</v>
      </c>
      <c r="B880" s="22" t="s">
        <v>3073</v>
      </c>
      <c r="C880" s="25">
        <v>126</v>
      </c>
      <c r="D880" s="26">
        <v>2026</v>
      </c>
      <c r="E880" s="26">
        <v>20261223</v>
      </c>
      <c r="F880" s="26" t="s">
        <v>2189</v>
      </c>
      <c r="G880" s="26" t="s">
        <v>2224</v>
      </c>
      <c r="H880" s="26">
        <v>871467</v>
      </c>
      <c r="I880" s="26">
        <v>1.21</v>
      </c>
      <c r="J880" s="26" t="s">
        <v>2191</v>
      </c>
      <c r="K880" s="26"/>
      <c r="L880" s="26"/>
      <c r="M880" s="26"/>
      <c r="N880" s="26"/>
      <c r="O880" s="26"/>
      <c r="P880" s="26">
        <v>0</v>
      </c>
      <c r="Q880" s="26">
        <v>1</v>
      </c>
      <c r="R880" s="26">
        <v>108593</v>
      </c>
      <c r="S880" s="27">
        <v>46069.25209490741</v>
      </c>
      <c r="T880" s="26">
        <v>871467</v>
      </c>
      <c r="U880" s="26">
        <v>871467</v>
      </c>
      <c r="V880" s="26">
        <v>0</v>
      </c>
      <c r="W880" s="26">
        <v>843767</v>
      </c>
      <c r="X880" s="26">
        <v>871467</v>
      </c>
      <c r="Y880" s="26">
        <v>71024533</v>
      </c>
      <c r="Z880" s="26"/>
      <c r="AA880" s="26"/>
    </row>
    <row r="881" spans="1:27" ht="15.75" hidden="1" thickBot="1" x14ac:dyDescent="0.3">
      <c r="A881" s="23">
        <v>871</v>
      </c>
      <c r="B881" s="22" t="s">
        <v>3074</v>
      </c>
      <c r="C881" s="25">
        <v>126</v>
      </c>
      <c r="D881" s="26">
        <v>2026</v>
      </c>
      <c r="E881" s="26">
        <v>20261144</v>
      </c>
      <c r="F881" s="26" t="s">
        <v>2189</v>
      </c>
      <c r="G881" s="26" t="s">
        <v>2224</v>
      </c>
      <c r="H881" s="26">
        <v>1329667</v>
      </c>
      <c r="I881" s="26">
        <v>3.7</v>
      </c>
      <c r="J881" s="26" t="s">
        <v>2191</v>
      </c>
      <c r="K881" s="26"/>
      <c r="L881" s="26"/>
      <c r="M881" s="26"/>
      <c r="N881" s="26"/>
      <c r="O881" s="26"/>
      <c r="P881" s="26">
        <v>0</v>
      </c>
      <c r="Q881" s="26">
        <v>1</v>
      </c>
      <c r="R881" s="26">
        <v>109028</v>
      </c>
      <c r="S881" s="27">
        <v>46072.391446759262</v>
      </c>
      <c r="T881" s="26">
        <v>1329667</v>
      </c>
      <c r="U881" s="26">
        <v>1329667</v>
      </c>
      <c r="V881" s="26">
        <v>0</v>
      </c>
      <c r="W881" s="26">
        <v>1285188</v>
      </c>
      <c r="X881" s="26">
        <v>1329667</v>
      </c>
      <c r="Y881" s="26">
        <v>34571333</v>
      </c>
      <c r="Z881" s="26"/>
      <c r="AA881" s="26"/>
    </row>
    <row r="882" spans="1:27" ht="15.75" hidden="1" thickBot="1" x14ac:dyDescent="0.3">
      <c r="A882" s="23">
        <v>872</v>
      </c>
      <c r="B882" s="22" t="s">
        <v>3075</v>
      </c>
      <c r="C882" s="25">
        <v>126</v>
      </c>
      <c r="D882" s="26">
        <v>2026</v>
      </c>
      <c r="E882" s="26">
        <v>20260783</v>
      </c>
      <c r="F882" s="26" t="s">
        <v>2189</v>
      </c>
      <c r="G882" s="26" t="s">
        <v>2224</v>
      </c>
      <c r="H882" s="26">
        <v>2878667</v>
      </c>
      <c r="I882" s="26">
        <v>3.33</v>
      </c>
      <c r="J882" s="26" t="s">
        <v>2191</v>
      </c>
      <c r="K882" s="26"/>
      <c r="L882" s="26"/>
      <c r="M882" s="26"/>
      <c r="N882" s="26"/>
      <c r="O882" s="26"/>
      <c r="P882" s="26">
        <v>0</v>
      </c>
      <c r="Q882" s="26">
        <v>1</v>
      </c>
      <c r="R882" s="26">
        <v>108476</v>
      </c>
      <c r="S882" s="27">
        <v>46067.748993055553</v>
      </c>
      <c r="T882" s="26">
        <v>2878667</v>
      </c>
      <c r="U882" s="26">
        <v>2878667</v>
      </c>
      <c r="V882" s="26">
        <v>0</v>
      </c>
      <c r="W882" s="26">
        <v>2806701</v>
      </c>
      <c r="X882" s="26">
        <v>2878667</v>
      </c>
      <c r="Y882" s="26">
        <v>83481333</v>
      </c>
      <c r="Z882" s="26"/>
      <c r="AA882" s="26"/>
    </row>
    <row r="883" spans="1:27" ht="15.75" hidden="1" thickBot="1" x14ac:dyDescent="0.3">
      <c r="A883" s="23">
        <v>873</v>
      </c>
      <c r="B883" s="22" t="s">
        <v>3076</v>
      </c>
      <c r="C883" s="25">
        <v>126</v>
      </c>
      <c r="D883" s="26">
        <v>2026</v>
      </c>
      <c r="E883" s="26">
        <v>20260704</v>
      </c>
      <c r="F883" s="26" t="s">
        <v>2189</v>
      </c>
      <c r="G883" s="26" t="s">
        <v>2224</v>
      </c>
      <c r="H883" s="26">
        <v>4092800</v>
      </c>
      <c r="I883" s="26">
        <v>5.33</v>
      </c>
      <c r="J883" s="26" t="s">
        <v>2191</v>
      </c>
      <c r="K883" s="26"/>
      <c r="L883" s="26"/>
      <c r="M883" s="26"/>
      <c r="N883" s="26"/>
      <c r="O883" s="26"/>
      <c r="P883" s="26">
        <v>0</v>
      </c>
      <c r="Q883" s="26">
        <v>1</v>
      </c>
      <c r="R883" s="26">
        <v>108546</v>
      </c>
      <c r="S883" s="27">
        <v>46066.442708333336</v>
      </c>
      <c r="T883" s="26">
        <v>4092800</v>
      </c>
      <c r="U883" s="26">
        <v>4092800</v>
      </c>
      <c r="V883" s="26">
        <v>0</v>
      </c>
      <c r="W883" s="26">
        <v>3951345</v>
      </c>
      <c r="X883" s="26">
        <v>4092800</v>
      </c>
      <c r="Y883" s="26">
        <v>72647200</v>
      </c>
      <c r="Z883" s="26"/>
      <c r="AA883" s="26"/>
    </row>
    <row r="884" spans="1:27" ht="15.75" hidden="1" thickBot="1" x14ac:dyDescent="0.3">
      <c r="A884" s="23">
        <v>874</v>
      </c>
      <c r="B884" s="22" t="s">
        <v>3077</v>
      </c>
      <c r="C884" s="25">
        <v>126</v>
      </c>
      <c r="D884" s="26">
        <v>2026</v>
      </c>
      <c r="E884" s="26">
        <v>20260363</v>
      </c>
      <c r="F884" s="26" t="s">
        <v>2189</v>
      </c>
      <c r="G884" s="26" t="s">
        <v>2281</v>
      </c>
      <c r="H884" s="26">
        <v>181500</v>
      </c>
      <c r="I884" s="26">
        <v>1.05</v>
      </c>
      <c r="J884" s="26" t="s">
        <v>2191</v>
      </c>
      <c r="K884" s="26"/>
      <c r="L884" s="26"/>
      <c r="M884" s="26"/>
      <c r="N884" s="26"/>
      <c r="O884" s="26"/>
      <c r="P884" s="26">
        <v>0</v>
      </c>
      <c r="Q884" s="26">
        <v>1</v>
      </c>
      <c r="R884" s="26">
        <v>108651</v>
      </c>
      <c r="S884" s="27">
        <v>46069.536724537036</v>
      </c>
      <c r="T884" s="26">
        <v>181500</v>
      </c>
      <c r="U884" s="26">
        <v>181500</v>
      </c>
      <c r="V884" s="26">
        <v>0</v>
      </c>
      <c r="W884" s="26">
        <v>175691</v>
      </c>
      <c r="X884" s="26">
        <v>181500</v>
      </c>
      <c r="Y884" s="26">
        <v>17061000</v>
      </c>
      <c r="Z884" s="26"/>
      <c r="AA884" s="26"/>
    </row>
    <row r="885" spans="1:27" ht="15.75" hidden="1" thickBot="1" x14ac:dyDescent="0.3">
      <c r="A885" s="23">
        <v>875</v>
      </c>
      <c r="B885" s="22" t="s">
        <v>3078</v>
      </c>
      <c r="C885" s="25">
        <v>126</v>
      </c>
      <c r="D885" s="26">
        <v>2026</v>
      </c>
      <c r="E885" s="26">
        <v>20261192</v>
      </c>
      <c r="F885" s="26" t="s">
        <v>2189</v>
      </c>
      <c r="G885" s="26" t="s">
        <v>2224</v>
      </c>
      <c r="H885" s="26">
        <v>668800</v>
      </c>
      <c r="I885" s="26">
        <v>1.4</v>
      </c>
      <c r="J885" s="26" t="s">
        <v>2191</v>
      </c>
      <c r="K885" s="26"/>
      <c r="L885" s="26"/>
      <c r="M885" s="26"/>
      <c r="N885" s="26"/>
      <c r="O885" s="26"/>
      <c r="P885" s="26">
        <v>0</v>
      </c>
      <c r="Q885" s="26">
        <v>1</v>
      </c>
      <c r="R885" s="26">
        <v>108797</v>
      </c>
      <c r="S885" s="27">
        <v>46070.478784722225</v>
      </c>
      <c r="T885" s="26">
        <v>668800</v>
      </c>
      <c r="U885" s="26">
        <v>668800</v>
      </c>
      <c r="V885" s="26">
        <v>0</v>
      </c>
      <c r="W885" s="26">
        <v>647541</v>
      </c>
      <c r="X885" s="26">
        <v>668800</v>
      </c>
      <c r="Y885" s="26">
        <v>46983200</v>
      </c>
      <c r="Z885" s="26"/>
      <c r="AA885" s="26"/>
    </row>
    <row r="886" spans="1:27" ht="15.75" hidden="1" thickBot="1" x14ac:dyDescent="0.3">
      <c r="A886" s="23">
        <v>876</v>
      </c>
      <c r="B886" s="22" t="s">
        <v>3079</v>
      </c>
      <c r="C886" s="25">
        <v>126</v>
      </c>
      <c r="D886" s="26">
        <v>2026</v>
      </c>
      <c r="E886" s="26">
        <v>20260342</v>
      </c>
      <c r="F886" s="26" t="s">
        <v>2189</v>
      </c>
      <c r="G886" s="26" t="s">
        <v>2224</v>
      </c>
      <c r="H886" s="26">
        <v>1925667</v>
      </c>
      <c r="I886" s="26">
        <v>3.51</v>
      </c>
      <c r="J886" s="26" t="s">
        <v>2191</v>
      </c>
      <c r="K886" s="26"/>
      <c r="L886" s="26"/>
      <c r="M886" s="26"/>
      <c r="N886" s="26"/>
      <c r="O886" s="26"/>
      <c r="P886" s="26">
        <v>0</v>
      </c>
      <c r="Q886" s="26">
        <v>1</v>
      </c>
      <c r="R886" s="26">
        <v>109007</v>
      </c>
      <c r="S886" s="27">
        <v>46072.398194444446</v>
      </c>
      <c r="T886" s="26">
        <v>1925667</v>
      </c>
      <c r="U886" s="26">
        <v>1925667</v>
      </c>
      <c r="V886" s="26">
        <v>0</v>
      </c>
      <c r="W886" s="26">
        <v>1864457</v>
      </c>
      <c r="X886" s="26">
        <v>1925667</v>
      </c>
      <c r="Y886" s="26">
        <v>52955833</v>
      </c>
      <c r="Z886" s="26"/>
      <c r="AA886" s="26"/>
    </row>
    <row r="887" spans="1:27" ht="15.75" hidden="1" thickBot="1" x14ac:dyDescent="0.3">
      <c r="A887" s="23">
        <v>877</v>
      </c>
      <c r="B887" s="22" t="s">
        <v>3080</v>
      </c>
      <c r="C887" s="25">
        <v>126</v>
      </c>
      <c r="D887" s="26">
        <v>2026</v>
      </c>
      <c r="E887" s="26">
        <v>20260364</v>
      </c>
      <c r="F887" s="26" t="s">
        <v>2189</v>
      </c>
      <c r="G887" s="26" t="s">
        <v>2281</v>
      </c>
      <c r="H887" s="26">
        <v>526000</v>
      </c>
      <c r="I887" s="26">
        <v>1.75</v>
      </c>
      <c r="J887" s="26" t="s">
        <v>2191</v>
      </c>
      <c r="K887" s="26"/>
      <c r="L887" s="26"/>
      <c r="M887" s="26"/>
      <c r="N887" s="26"/>
      <c r="O887" s="26"/>
      <c r="P887" s="26">
        <v>0</v>
      </c>
      <c r="Q887" s="26">
        <v>1</v>
      </c>
      <c r="R887" s="26">
        <v>108816</v>
      </c>
      <c r="S887" s="27">
        <v>46070.451620370368</v>
      </c>
      <c r="T887" s="26">
        <v>526000</v>
      </c>
      <c r="U887" s="26">
        <v>526000</v>
      </c>
      <c r="V887" s="26">
        <v>0</v>
      </c>
      <c r="W887" s="26">
        <v>508572</v>
      </c>
      <c r="X887" s="26">
        <v>526000</v>
      </c>
      <c r="Y887" s="26">
        <v>29456000</v>
      </c>
      <c r="Z887" s="26"/>
      <c r="AA887" s="26"/>
    </row>
    <row r="888" spans="1:27" ht="15.75" hidden="1" thickBot="1" x14ac:dyDescent="0.3">
      <c r="A888" s="23">
        <v>878</v>
      </c>
      <c r="B888" s="22" t="s">
        <v>3081</v>
      </c>
      <c r="C888" s="25">
        <v>126</v>
      </c>
      <c r="D888" s="26">
        <v>2026</v>
      </c>
      <c r="E888" s="26">
        <v>20260092</v>
      </c>
      <c r="F888" s="26" t="s">
        <v>2189</v>
      </c>
      <c r="G888" s="26" t="s">
        <v>2224</v>
      </c>
      <c r="H888" s="26">
        <v>2878667</v>
      </c>
      <c r="I888" s="26">
        <v>3.03</v>
      </c>
      <c r="J888" s="26" t="s">
        <v>2191</v>
      </c>
      <c r="K888" s="26"/>
      <c r="L888" s="26"/>
      <c r="M888" s="26"/>
      <c r="N888" s="26"/>
      <c r="O888" s="26"/>
      <c r="P888" s="26">
        <v>0</v>
      </c>
      <c r="Q888" s="26">
        <v>1</v>
      </c>
      <c r="R888" s="26">
        <v>108929</v>
      </c>
      <c r="S888" s="27">
        <v>46072.352337962962</v>
      </c>
      <c r="T888" s="26">
        <v>2878667</v>
      </c>
      <c r="U888" s="26">
        <v>2878667</v>
      </c>
      <c r="V888" s="26">
        <v>0</v>
      </c>
      <c r="W888" s="26">
        <v>2742815</v>
      </c>
      <c r="X888" s="26">
        <v>2878667</v>
      </c>
      <c r="Y888" s="26">
        <v>92117333</v>
      </c>
      <c r="Z888" s="26"/>
      <c r="AA888" s="26"/>
    </row>
    <row r="889" spans="1:27" ht="15.75" hidden="1" thickBot="1" x14ac:dyDescent="0.3">
      <c r="A889" s="23">
        <v>879</v>
      </c>
      <c r="B889" s="22" t="s">
        <v>3082</v>
      </c>
      <c r="C889" s="25">
        <v>126</v>
      </c>
      <c r="D889" s="26">
        <v>2026</v>
      </c>
      <c r="E889" s="26">
        <v>20261238</v>
      </c>
      <c r="F889" s="26" t="s">
        <v>2189</v>
      </c>
      <c r="G889" s="26" t="s">
        <v>2224</v>
      </c>
      <c r="H889" s="26">
        <v>653600</v>
      </c>
      <c r="I889" s="26">
        <v>0.87</v>
      </c>
      <c r="J889" s="26" t="s">
        <v>2191</v>
      </c>
      <c r="K889" s="26"/>
      <c r="L889" s="26"/>
      <c r="M889" s="26"/>
      <c r="N889" s="26"/>
      <c r="O889" s="26"/>
      <c r="P889" s="26">
        <v>0</v>
      </c>
      <c r="Q889" s="26">
        <v>1</v>
      </c>
      <c r="R889" s="26">
        <v>108942</v>
      </c>
      <c r="S889" s="27">
        <v>46072.378888888888</v>
      </c>
      <c r="T889" s="26">
        <v>653600</v>
      </c>
      <c r="U889" s="26">
        <v>653600</v>
      </c>
      <c r="V889" s="26">
        <v>0</v>
      </c>
      <c r="W889" s="26">
        <v>632245</v>
      </c>
      <c r="X889" s="26">
        <v>653600</v>
      </c>
      <c r="Y889" s="26">
        <v>74510400</v>
      </c>
      <c r="Z889" s="26"/>
      <c r="AA889" s="26"/>
    </row>
    <row r="890" spans="1:27" ht="15.75" hidden="1" thickBot="1" x14ac:dyDescent="0.3">
      <c r="A890" s="23">
        <v>880</v>
      </c>
      <c r="B890" s="22" t="s">
        <v>3083</v>
      </c>
      <c r="C890" s="25">
        <v>126</v>
      </c>
      <c r="D890" s="26">
        <v>2026</v>
      </c>
      <c r="E890" s="26">
        <v>20261170</v>
      </c>
      <c r="F890" s="26" t="s">
        <v>2189</v>
      </c>
      <c r="G890" s="26" t="s">
        <v>2224</v>
      </c>
      <c r="H890" s="26">
        <v>2898400</v>
      </c>
      <c r="I890" s="26">
        <v>2.42</v>
      </c>
      <c r="J890" s="26" t="s">
        <v>2191</v>
      </c>
      <c r="K890" s="26"/>
      <c r="L890" s="26"/>
      <c r="M890" s="26"/>
      <c r="N890" s="26"/>
      <c r="O890" s="26"/>
      <c r="P890" s="26">
        <v>0</v>
      </c>
      <c r="Q890" s="26">
        <v>1</v>
      </c>
      <c r="R890" s="26">
        <v>108914</v>
      </c>
      <c r="S890" s="27">
        <v>46072.342037037037</v>
      </c>
      <c r="T890" s="26">
        <v>2898400</v>
      </c>
      <c r="U890" s="26">
        <v>2898400</v>
      </c>
      <c r="V890" s="26">
        <v>0</v>
      </c>
      <c r="W890" s="26">
        <v>2690711</v>
      </c>
      <c r="X890" s="26">
        <v>2898400</v>
      </c>
      <c r="Y890" s="26">
        <v>116660600</v>
      </c>
      <c r="Z890" s="26"/>
      <c r="AA890" s="26"/>
    </row>
    <row r="891" spans="1:27" ht="15.75" hidden="1" thickBot="1" x14ac:dyDescent="0.3">
      <c r="A891" s="23">
        <v>881</v>
      </c>
      <c r="B891" s="22" t="s">
        <v>3084</v>
      </c>
      <c r="C891" s="25">
        <v>126</v>
      </c>
      <c r="D891" s="26">
        <v>2026</v>
      </c>
      <c r="E891" s="26">
        <v>20260125</v>
      </c>
      <c r="F891" s="26" t="s">
        <v>2189</v>
      </c>
      <c r="G891" s="26" t="s">
        <v>2281</v>
      </c>
      <c r="H891" s="26">
        <v>693300</v>
      </c>
      <c r="I891" s="26">
        <v>3.16</v>
      </c>
      <c r="J891" s="26" t="s">
        <v>2191</v>
      </c>
      <c r="K891" s="26"/>
      <c r="L891" s="26"/>
      <c r="M891" s="26"/>
      <c r="N891" s="26"/>
      <c r="O891" s="26"/>
      <c r="P891" s="26">
        <v>0</v>
      </c>
      <c r="Q891" s="26">
        <v>1</v>
      </c>
      <c r="R891" s="26">
        <v>109066</v>
      </c>
      <c r="S891" s="27">
        <v>46072.482094907406</v>
      </c>
      <c r="T891" s="26">
        <v>693300</v>
      </c>
      <c r="U891" s="26">
        <v>693300</v>
      </c>
      <c r="V891" s="26">
        <v>0</v>
      </c>
      <c r="W891" s="26">
        <v>670716</v>
      </c>
      <c r="X891" s="26">
        <v>693300</v>
      </c>
      <c r="Y891" s="26">
        <v>21261200</v>
      </c>
      <c r="Z891" s="26"/>
      <c r="AA891" s="26"/>
    </row>
    <row r="892" spans="1:27" ht="15.75" hidden="1" thickBot="1" x14ac:dyDescent="0.3">
      <c r="A892" s="23">
        <v>882</v>
      </c>
      <c r="B892" s="22" t="s">
        <v>3085</v>
      </c>
      <c r="C892" s="25">
        <v>126</v>
      </c>
      <c r="D892" s="26">
        <v>2026</v>
      </c>
      <c r="E892" s="26">
        <v>20260974</v>
      </c>
      <c r="F892" s="26" t="s">
        <v>2189</v>
      </c>
      <c r="G892" s="26" t="s">
        <v>2224</v>
      </c>
      <c r="H892" s="26">
        <v>4318000</v>
      </c>
      <c r="I892" s="26">
        <v>4.3499999999999996</v>
      </c>
      <c r="J892" s="26" t="s">
        <v>2191</v>
      </c>
      <c r="K892" s="26"/>
      <c r="L892" s="26"/>
      <c r="M892" s="26"/>
      <c r="N892" s="26"/>
      <c r="O892" s="26"/>
      <c r="P892" s="26">
        <v>0</v>
      </c>
      <c r="Q892" s="26">
        <v>1</v>
      </c>
      <c r="R892" s="26">
        <v>108560</v>
      </c>
      <c r="S892" s="27">
        <v>46066.621076388888</v>
      </c>
      <c r="T892" s="26">
        <v>4318000</v>
      </c>
      <c r="U892" s="26">
        <v>4318000</v>
      </c>
      <c r="V892" s="26">
        <v>0</v>
      </c>
      <c r="W892" s="26">
        <v>4112451</v>
      </c>
      <c r="X892" s="26">
        <v>4318000</v>
      </c>
      <c r="Y892" s="26">
        <v>94996000</v>
      </c>
      <c r="Z892" s="26"/>
      <c r="AA892" s="26"/>
    </row>
    <row r="893" spans="1:27" ht="15.75" hidden="1" thickBot="1" x14ac:dyDescent="0.3">
      <c r="A893" s="23">
        <v>883</v>
      </c>
      <c r="B893" s="22" t="s">
        <v>3086</v>
      </c>
      <c r="C893" s="25">
        <v>126</v>
      </c>
      <c r="D893" s="26">
        <v>2026</v>
      </c>
      <c r="E893" s="26">
        <v>20260307</v>
      </c>
      <c r="F893" s="26" t="s">
        <v>2189</v>
      </c>
      <c r="G893" s="26" t="s">
        <v>2224</v>
      </c>
      <c r="H893" s="26">
        <v>1335600</v>
      </c>
      <c r="I893" s="26">
        <v>3.33</v>
      </c>
      <c r="J893" s="26" t="s">
        <v>2191</v>
      </c>
      <c r="K893" s="26"/>
      <c r="L893" s="26"/>
      <c r="M893" s="26"/>
      <c r="N893" s="26"/>
      <c r="O893" s="26"/>
      <c r="P893" s="26">
        <v>0</v>
      </c>
      <c r="Q893" s="26">
        <v>1</v>
      </c>
      <c r="R893" s="26">
        <v>108952</v>
      </c>
      <c r="S893" s="27">
        <v>46072.405451388891</v>
      </c>
      <c r="T893" s="26">
        <v>1335600</v>
      </c>
      <c r="U893" s="26">
        <v>1335600</v>
      </c>
      <c r="V893" s="26">
        <v>0</v>
      </c>
      <c r="W893" s="26">
        <v>1291962</v>
      </c>
      <c r="X893" s="26">
        <v>1335600</v>
      </c>
      <c r="Y893" s="26">
        <v>38732400</v>
      </c>
      <c r="Z893" s="26"/>
      <c r="AA893" s="26"/>
    </row>
    <row r="894" spans="1:27" ht="15.75" hidden="1" thickBot="1" x14ac:dyDescent="0.3">
      <c r="A894" s="23">
        <v>884</v>
      </c>
      <c r="B894" s="22" t="s">
        <v>3087</v>
      </c>
      <c r="C894" s="25">
        <v>126</v>
      </c>
      <c r="D894" s="26">
        <v>2026</v>
      </c>
      <c r="E894" s="26">
        <v>20260142</v>
      </c>
      <c r="F894" s="26" t="s">
        <v>2189</v>
      </c>
      <c r="G894" s="26" t="s">
        <v>2224</v>
      </c>
      <c r="H894" s="26">
        <v>1632400</v>
      </c>
      <c r="I894" s="26">
        <v>3.33</v>
      </c>
      <c r="J894" s="26" t="s">
        <v>2191</v>
      </c>
      <c r="K894" s="26"/>
      <c r="L894" s="26"/>
      <c r="M894" s="26"/>
      <c r="N894" s="26"/>
      <c r="O894" s="26"/>
      <c r="P894" s="26">
        <v>0</v>
      </c>
      <c r="Q894" s="26">
        <v>1</v>
      </c>
      <c r="R894" s="26">
        <v>109121</v>
      </c>
      <c r="S894" s="27">
        <v>46072.515428240738</v>
      </c>
      <c r="T894" s="26">
        <v>1632400</v>
      </c>
      <c r="U894" s="26">
        <v>1632400</v>
      </c>
      <c r="V894" s="26">
        <v>0</v>
      </c>
      <c r="W894" s="26">
        <v>1579065</v>
      </c>
      <c r="X894" s="26">
        <v>1632400</v>
      </c>
      <c r="Y894" s="26">
        <v>47339600</v>
      </c>
      <c r="Z894" s="26"/>
      <c r="AA894" s="26"/>
    </row>
    <row r="895" spans="1:27" ht="15.75" hidden="1" thickBot="1" x14ac:dyDescent="0.3">
      <c r="A895" s="23">
        <v>885</v>
      </c>
      <c r="B895" s="22" t="s">
        <v>3088</v>
      </c>
      <c r="C895" s="25">
        <v>126</v>
      </c>
      <c r="D895" s="26">
        <v>2026</v>
      </c>
      <c r="E895" s="26">
        <v>20261227</v>
      </c>
      <c r="F895" s="26" t="s">
        <v>2189</v>
      </c>
      <c r="G895" s="26" t="s">
        <v>2224</v>
      </c>
      <c r="H895" s="26">
        <v>1073867</v>
      </c>
      <c r="I895" s="26">
        <v>1.21</v>
      </c>
      <c r="J895" s="26" t="s">
        <v>2191</v>
      </c>
      <c r="K895" s="26"/>
      <c r="L895" s="26"/>
      <c r="M895" s="26"/>
      <c r="N895" s="26"/>
      <c r="O895" s="26"/>
      <c r="P895" s="26">
        <v>0</v>
      </c>
      <c r="Q895" s="26">
        <v>1</v>
      </c>
      <c r="R895" s="26">
        <v>108600</v>
      </c>
      <c r="S895" s="27">
        <v>46066.613506944443</v>
      </c>
      <c r="T895" s="26">
        <v>1073867</v>
      </c>
      <c r="U895" s="26">
        <v>1073867</v>
      </c>
      <c r="V895" s="26">
        <v>0</v>
      </c>
      <c r="W895" s="26">
        <v>1028622</v>
      </c>
      <c r="X895" s="26">
        <v>1073867</v>
      </c>
      <c r="Y895" s="26">
        <v>87520133</v>
      </c>
      <c r="Z895" s="26"/>
      <c r="AA895" s="26"/>
    </row>
    <row r="896" spans="1:27" ht="15.75" hidden="1" thickBot="1" x14ac:dyDescent="0.3">
      <c r="A896" s="23">
        <v>886</v>
      </c>
      <c r="B896" s="22" t="s">
        <v>3089</v>
      </c>
      <c r="C896" s="25">
        <v>126</v>
      </c>
      <c r="D896" s="26">
        <v>2026</v>
      </c>
      <c r="E896" s="26">
        <v>20260971</v>
      </c>
      <c r="F896" s="26" t="s">
        <v>2189</v>
      </c>
      <c r="G896" s="26" t="s">
        <v>2281</v>
      </c>
      <c r="H896" s="26">
        <v>977000</v>
      </c>
      <c r="I896" s="26">
        <v>3.7</v>
      </c>
      <c r="J896" s="26" t="s">
        <v>2191</v>
      </c>
      <c r="K896" s="26"/>
      <c r="L896" s="26"/>
      <c r="M896" s="26"/>
      <c r="N896" s="26"/>
      <c r="O896" s="26"/>
      <c r="P896" s="26">
        <v>0</v>
      </c>
      <c r="Q896" s="26">
        <v>1</v>
      </c>
      <c r="R896" s="26">
        <v>108953</v>
      </c>
      <c r="S896" s="27">
        <v>46072.405891203707</v>
      </c>
      <c r="T896" s="26">
        <v>977000</v>
      </c>
      <c r="U896" s="26">
        <v>977000</v>
      </c>
      <c r="V896" s="26">
        <v>0</v>
      </c>
      <c r="W896" s="26">
        <v>946365</v>
      </c>
      <c r="X896" s="26">
        <v>977000</v>
      </c>
      <c r="Y896" s="26">
        <v>25402000</v>
      </c>
      <c r="Z896" s="26"/>
      <c r="AA896" s="26"/>
    </row>
    <row r="897" spans="1:27" ht="15.75" hidden="1" thickBot="1" x14ac:dyDescent="0.3">
      <c r="A897" s="23">
        <v>887</v>
      </c>
      <c r="B897" s="22" t="s">
        <v>3090</v>
      </c>
      <c r="C897" s="25">
        <v>126</v>
      </c>
      <c r="D897" s="26">
        <v>2026</v>
      </c>
      <c r="E897" s="26">
        <v>20261146</v>
      </c>
      <c r="F897" s="26" t="s">
        <v>2189</v>
      </c>
      <c r="G897" s="26" t="s">
        <v>2224</v>
      </c>
      <c r="H897" s="26">
        <v>577700</v>
      </c>
      <c r="I897" s="26">
        <v>1</v>
      </c>
      <c r="J897" s="26" t="s">
        <v>2191</v>
      </c>
      <c r="K897" s="26"/>
      <c r="L897" s="26"/>
      <c r="M897" s="26"/>
      <c r="N897" s="26"/>
      <c r="O897" s="26"/>
      <c r="P897" s="26">
        <v>0</v>
      </c>
      <c r="Q897" s="26">
        <v>1</v>
      </c>
      <c r="R897" s="26">
        <v>108862</v>
      </c>
      <c r="S897" s="27">
        <v>46071.87091435185</v>
      </c>
      <c r="T897" s="26">
        <v>577700</v>
      </c>
      <c r="U897" s="26">
        <v>577700</v>
      </c>
      <c r="V897" s="26">
        <v>0</v>
      </c>
      <c r="W897" s="26">
        <v>558824</v>
      </c>
      <c r="X897" s="26">
        <v>577700</v>
      </c>
      <c r="Y897" s="26">
        <v>57192300</v>
      </c>
      <c r="Z897" s="26"/>
      <c r="AA897" s="26"/>
    </row>
    <row r="898" spans="1:27" ht="15.75" hidden="1" thickBot="1" x14ac:dyDescent="0.3">
      <c r="A898" s="23">
        <v>888</v>
      </c>
      <c r="B898" s="22" t="s">
        <v>3091</v>
      </c>
      <c r="C898" s="25">
        <v>126</v>
      </c>
      <c r="D898" s="26">
        <v>2026</v>
      </c>
      <c r="E898" s="26">
        <v>20261124</v>
      </c>
      <c r="F898" s="26" t="s">
        <v>2189</v>
      </c>
      <c r="G898" s="26" t="s">
        <v>2224</v>
      </c>
      <c r="H898" s="26">
        <v>913333</v>
      </c>
      <c r="I898" s="26">
        <v>2.96</v>
      </c>
      <c r="J898" s="26" t="s">
        <v>2191</v>
      </c>
      <c r="K898" s="26"/>
      <c r="L898" s="26"/>
      <c r="M898" s="26"/>
      <c r="N898" s="26"/>
      <c r="O898" s="26"/>
      <c r="P898" s="26">
        <v>0</v>
      </c>
      <c r="Q898" s="26">
        <v>1</v>
      </c>
      <c r="R898" s="26">
        <v>109004</v>
      </c>
      <c r="S898" s="27">
        <v>46072.396886574075</v>
      </c>
      <c r="T898" s="26">
        <v>913333</v>
      </c>
      <c r="U898" s="26">
        <v>913333</v>
      </c>
      <c r="V898" s="26">
        <v>0</v>
      </c>
      <c r="W898" s="26">
        <v>884522</v>
      </c>
      <c r="X898" s="26">
        <v>913333</v>
      </c>
      <c r="Y898" s="26">
        <v>29911667</v>
      </c>
      <c r="Z898" s="26"/>
      <c r="AA898" s="26"/>
    </row>
    <row r="899" spans="1:27" ht="15.75" hidden="1" thickBot="1" x14ac:dyDescent="0.3">
      <c r="A899" s="23">
        <v>889</v>
      </c>
      <c r="B899" s="22" t="s">
        <v>3092</v>
      </c>
      <c r="C899" s="25">
        <v>126</v>
      </c>
      <c r="D899" s="26">
        <v>2026</v>
      </c>
      <c r="E899" s="26">
        <v>20261092</v>
      </c>
      <c r="F899" s="26" t="s">
        <v>2189</v>
      </c>
      <c r="G899" s="26" t="s">
        <v>2224</v>
      </c>
      <c r="H899" s="26">
        <v>1504800</v>
      </c>
      <c r="I899" s="26">
        <v>3.33</v>
      </c>
      <c r="J899" s="26" t="s">
        <v>2191</v>
      </c>
      <c r="K899" s="26"/>
      <c r="L899" s="26"/>
      <c r="M899" s="26"/>
      <c r="N899" s="26"/>
      <c r="O899" s="26"/>
      <c r="P899" s="26">
        <v>0</v>
      </c>
      <c r="Q899" s="26">
        <v>1</v>
      </c>
      <c r="R899" s="26">
        <v>108889</v>
      </c>
      <c r="S899" s="27">
        <v>46071.782268518517</v>
      </c>
      <c r="T899" s="26">
        <v>1504800</v>
      </c>
      <c r="U899" s="26">
        <v>1504800</v>
      </c>
      <c r="V899" s="26">
        <v>0</v>
      </c>
      <c r="W899" s="26">
        <v>1456967</v>
      </c>
      <c r="X899" s="26">
        <v>1504800</v>
      </c>
      <c r="Y899" s="26">
        <v>43639200</v>
      </c>
      <c r="Z899" s="26"/>
      <c r="AA899" s="26"/>
    </row>
    <row r="900" spans="1:27" ht="15.75" hidden="1" thickBot="1" x14ac:dyDescent="0.3">
      <c r="A900" s="23">
        <v>890</v>
      </c>
      <c r="B900" s="22" t="s">
        <v>3093</v>
      </c>
      <c r="C900" s="25">
        <v>126</v>
      </c>
      <c r="D900" s="26">
        <v>2026</v>
      </c>
      <c r="E900" s="26">
        <v>20261151</v>
      </c>
      <c r="F900" s="26" t="s">
        <v>2189</v>
      </c>
      <c r="G900" s="26" t="s">
        <v>2224</v>
      </c>
      <c r="H900" s="26">
        <v>531867</v>
      </c>
      <c r="I900" s="26">
        <v>1.33</v>
      </c>
      <c r="J900" s="26" t="s">
        <v>2191</v>
      </c>
      <c r="K900" s="26"/>
      <c r="L900" s="26"/>
      <c r="M900" s="26"/>
      <c r="N900" s="26"/>
      <c r="O900" s="26"/>
      <c r="P900" s="26">
        <v>0</v>
      </c>
      <c r="Q900" s="26">
        <v>1</v>
      </c>
      <c r="R900" s="26">
        <v>109013</v>
      </c>
      <c r="S900" s="27">
        <v>46072.40425925926</v>
      </c>
      <c r="T900" s="26">
        <v>531867</v>
      </c>
      <c r="U900" s="26">
        <v>531867</v>
      </c>
      <c r="V900" s="26">
        <v>0</v>
      </c>
      <c r="W900" s="26">
        <v>515007</v>
      </c>
      <c r="X900" s="26">
        <v>531867</v>
      </c>
      <c r="Y900" s="26">
        <v>39358133</v>
      </c>
      <c r="Z900" s="26"/>
      <c r="AA900" s="26"/>
    </row>
    <row r="901" spans="1:27" ht="15.75" hidden="1" thickBot="1" x14ac:dyDescent="0.3">
      <c r="A901" s="23">
        <v>891</v>
      </c>
      <c r="B901" s="22" t="s">
        <v>3094</v>
      </c>
      <c r="C901" s="25">
        <v>126</v>
      </c>
      <c r="D901" s="26">
        <v>2026</v>
      </c>
      <c r="E901" s="26">
        <v>20260477</v>
      </c>
      <c r="F901" s="26" t="s">
        <v>2189</v>
      </c>
      <c r="G901" s="26" t="s">
        <v>2224</v>
      </c>
      <c r="H901" s="26">
        <v>1598333</v>
      </c>
      <c r="I901" s="26">
        <v>4.24</v>
      </c>
      <c r="J901" s="26" t="s">
        <v>2191</v>
      </c>
      <c r="K901" s="26"/>
      <c r="L901" s="26"/>
      <c r="M901" s="26"/>
      <c r="N901" s="26"/>
      <c r="O901" s="26"/>
      <c r="P901" s="26">
        <v>0</v>
      </c>
      <c r="Q901" s="26">
        <v>1</v>
      </c>
      <c r="R901" s="26">
        <v>108659</v>
      </c>
      <c r="S901" s="27">
        <v>46069.759618055556</v>
      </c>
      <c r="T901" s="26">
        <v>1598333</v>
      </c>
      <c r="U901" s="26">
        <v>1598333</v>
      </c>
      <c r="V901" s="26">
        <v>0</v>
      </c>
      <c r="W901" s="26">
        <v>1546549</v>
      </c>
      <c r="X901" s="26">
        <v>1598333</v>
      </c>
      <c r="Y901" s="26">
        <v>36076667</v>
      </c>
      <c r="Z901" s="26"/>
      <c r="AA901" s="26"/>
    </row>
    <row r="902" spans="1:27" ht="15.75" hidden="1" thickBot="1" x14ac:dyDescent="0.3">
      <c r="A902" s="23">
        <v>892</v>
      </c>
      <c r="B902" s="22" t="s">
        <v>3095</v>
      </c>
      <c r="C902" s="25">
        <v>126</v>
      </c>
      <c r="D902" s="26">
        <v>2026</v>
      </c>
      <c r="E902" s="26">
        <v>20260200</v>
      </c>
      <c r="F902" s="26" t="s">
        <v>2189</v>
      </c>
      <c r="G902" s="26" t="s">
        <v>2281</v>
      </c>
      <c r="H902" s="26">
        <v>2396533</v>
      </c>
      <c r="I902" s="26">
        <v>3.33</v>
      </c>
      <c r="J902" s="26" t="s">
        <v>2191</v>
      </c>
      <c r="K902" s="26"/>
      <c r="L902" s="26"/>
      <c r="M902" s="26"/>
      <c r="N902" s="26"/>
      <c r="O902" s="26"/>
      <c r="P902" s="26">
        <v>0</v>
      </c>
      <c r="Q902" s="26">
        <v>1</v>
      </c>
      <c r="R902" s="26">
        <v>108682</v>
      </c>
      <c r="S902" s="27">
        <v>46069.763298611113</v>
      </c>
      <c r="T902" s="26">
        <v>2396533</v>
      </c>
      <c r="U902" s="26">
        <v>2396533</v>
      </c>
      <c r="V902" s="26">
        <v>0</v>
      </c>
      <c r="W902" s="26">
        <v>2320354</v>
      </c>
      <c r="X902" s="26">
        <v>2396533</v>
      </c>
      <c r="Y902" s="26">
        <v>69499467</v>
      </c>
      <c r="Z902" s="26"/>
      <c r="AA902" s="26"/>
    </row>
    <row r="903" spans="1:27" ht="15.75" hidden="1" thickBot="1" x14ac:dyDescent="0.3">
      <c r="A903" s="23">
        <v>893</v>
      </c>
      <c r="B903" s="22" t="s">
        <v>3096</v>
      </c>
      <c r="C903" s="25">
        <v>126</v>
      </c>
      <c r="D903" s="26">
        <v>2026</v>
      </c>
      <c r="E903" s="26">
        <v>20260310</v>
      </c>
      <c r="F903" s="26" t="s">
        <v>2189</v>
      </c>
      <c r="G903" s="26" t="s">
        <v>2224</v>
      </c>
      <c r="H903" s="26">
        <v>1027500</v>
      </c>
      <c r="I903" s="26">
        <v>3.33</v>
      </c>
      <c r="J903" s="26" t="s">
        <v>2191</v>
      </c>
      <c r="K903" s="26"/>
      <c r="L903" s="26"/>
      <c r="M903" s="26"/>
      <c r="N903" s="26"/>
      <c r="O903" s="26"/>
      <c r="P903" s="26">
        <v>0</v>
      </c>
      <c r="Q903" s="26">
        <v>1</v>
      </c>
      <c r="R903" s="26">
        <v>108860</v>
      </c>
      <c r="S903" s="27">
        <v>46071.868842592594</v>
      </c>
      <c r="T903" s="26">
        <v>1027500</v>
      </c>
      <c r="U903" s="26">
        <v>1027500</v>
      </c>
      <c r="V903" s="26">
        <v>0</v>
      </c>
      <c r="W903" s="26">
        <v>995088</v>
      </c>
      <c r="X903" s="26">
        <v>1027500</v>
      </c>
      <c r="Y903" s="26">
        <v>29797500</v>
      </c>
      <c r="Z903" s="26"/>
      <c r="AA903" s="26"/>
    </row>
    <row r="904" spans="1:27" ht="15.75" hidden="1" thickBot="1" x14ac:dyDescent="0.3">
      <c r="A904" s="23">
        <v>894</v>
      </c>
      <c r="B904" s="22" t="s">
        <v>3097</v>
      </c>
      <c r="C904" s="25">
        <v>126</v>
      </c>
      <c r="D904" s="26">
        <v>2026</v>
      </c>
      <c r="E904" s="26">
        <v>20260784</v>
      </c>
      <c r="F904" s="26" t="s">
        <v>2189</v>
      </c>
      <c r="G904" s="26" t="s">
        <v>2224</v>
      </c>
      <c r="H904" s="26">
        <v>2878667</v>
      </c>
      <c r="I904" s="26">
        <v>3.33</v>
      </c>
      <c r="J904" s="26" t="s">
        <v>2191</v>
      </c>
      <c r="K904" s="26"/>
      <c r="L904" s="26"/>
      <c r="M904" s="26"/>
      <c r="N904" s="26"/>
      <c r="O904" s="26"/>
      <c r="P904" s="26">
        <v>0</v>
      </c>
      <c r="Q904" s="26">
        <v>1</v>
      </c>
      <c r="R904" s="26">
        <v>108627</v>
      </c>
      <c r="S904" s="27">
        <v>46069.357592592591</v>
      </c>
      <c r="T904" s="26">
        <v>2878667</v>
      </c>
      <c r="U904" s="26">
        <v>2878667</v>
      </c>
      <c r="V904" s="26">
        <v>0</v>
      </c>
      <c r="W904" s="26">
        <v>2749248</v>
      </c>
      <c r="X904" s="26">
        <v>2878667</v>
      </c>
      <c r="Y904" s="26">
        <v>83481333</v>
      </c>
      <c r="Z904" s="26"/>
      <c r="AA904" s="26"/>
    </row>
    <row r="905" spans="1:27" ht="15.75" hidden="1" thickBot="1" x14ac:dyDescent="0.3">
      <c r="A905" s="23">
        <v>895</v>
      </c>
      <c r="B905" s="22" t="s">
        <v>3098</v>
      </c>
      <c r="C905" s="25">
        <v>126</v>
      </c>
      <c r="D905" s="26">
        <v>2026</v>
      </c>
      <c r="E905" s="26">
        <v>20260311</v>
      </c>
      <c r="F905" s="26" t="s">
        <v>2189</v>
      </c>
      <c r="G905" s="26" t="s">
        <v>2224</v>
      </c>
      <c r="H905" s="26">
        <v>1839200</v>
      </c>
      <c r="I905" s="26">
        <v>4.07</v>
      </c>
      <c r="J905" s="26" t="s">
        <v>2191</v>
      </c>
      <c r="K905" s="26"/>
      <c r="L905" s="26"/>
      <c r="M905" s="26"/>
      <c r="N905" s="26"/>
      <c r="O905" s="26"/>
      <c r="P905" s="26">
        <v>0</v>
      </c>
      <c r="Q905" s="26">
        <v>1</v>
      </c>
      <c r="R905" s="26">
        <v>108847</v>
      </c>
      <c r="S905" s="27">
        <v>46071.864918981482</v>
      </c>
      <c r="T905" s="26">
        <v>1839200</v>
      </c>
      <c r="U905" s="26">
        <v>1839200</v>
      </c>
      <c r="V905" s="26">
        <v>0</v>
      </c>
      <c r="W905" s="26">
        <v>1781976</v>
      </c>
      <c r="X905" s="26">
        <v>1839200</v>
      </c>
      <c r="Y905" s="26">
        <v>43304800</v>
      </c>
      <c r="Z905" s="26"/>
      <c r="AA905" s="26"/>
    </row>
    <row r="906" spans="1:27" ht="15.75" hidden="1" thickBot="1" x14ac:dyDescent="0.3">
      <c r="A906" s="23">
        <v>896</v>
      </c>
      <c r="B906" s="22" t="s">
        <v>3099</v>
      </c>
      <c r="C906" s="25">
        <v>126</v>
      </c>
      <c r="D906" s="26">
        <v>2026</v>
      </c>
      <c r="E906" s="26">
        <v>20260842</v>
      </c>
      <c r="F906" s="26" t="s">
        <v>2189</v>
      </c>
      <c r="G906" s="26" t="s">
        <v>2224</v>
      </c>
      <c r="H906" s="26">
        <v>2917600</v>
      </c>
      <c r="I906" s="26">
        <v>3.64</v>
      </c>
      <c r="J906" s="26" t="s">
        <v>2191</v>
      </c>
      <c r="K906" s="26"/>
      <c r="L906" s="26"/>
      <c r="M906" s="26"/>
      <c r="N906" s="26"/>
      <c r="O906" s="26"/>
      <c r="P906" s="26">
        <v>0</v>
      </c>
      <c r="Q906" s="26">
        <v>1</v>
      </c>
      <c r="R906" s="26">
        <v>108489</v>
      </c>
      <c r="S906" s="27">
        <v>46065.327650462961</v>
      </c>
      <c r="T906" s="26">
        <v>2917600</v>
      </c>
      <c r="U906" s="26">
        <v>2917600</v>
      </c>
      <c r="V906" s="26">
        <v>0</v>
      </c>
      <c r="W906" s="26">
        <v>2822274</v>
      </c>
      <c r="X906" s="26">
        <v>2917600</v>
      </c>
      <c r="Y906" s="26">
        <v>77316400</v>
      </c>
      <c r="Z906" s="26"/>
      <c r="AA906" s="26"/>
    </row>
    <row r="907" spans="1:27" ht="15.75" hidden="1" thickBot="1" x14ac:dyDescent="0.3">
      <c r="A907" s="23">
        <v>897</v>
      </c>
      <c r="B907" s="22" t="s">
        <v>3100</v>
      </c>
      <c r="C907" s="25">
        <v>126</v>
      </c>
      <c r="D907" s="26">
        <v>2026</v>
      </c>
      <c r="E907" s="26">
        <v>20260894</v>
      </c>
      <c r="F907" s="26" t="s">
        <v>2189</v>
      </c>
      <c r="G907" s="26" t="s">
        <v>2224</v>
      </c>
      <c r="H907" s="26">
        <v>3069600</v>
      </c>
      <c r="I907" s="26">
        <v>3.48</v>
      </c>
      <c r="J907" s="26" t="s">
        <v>2191</v>
      </c>
      <c r="K907" s="26"/>
      <c r="L907" s="26"/>
      <c r="M907" s="26"/>
      <c r="N907" s="26"/>
      <c r="O907" s="26"/>
      <c r="P907" s="26">
        <v>0</v>
      </c>
      <c r="Q907" s="26">
        <v>1</v>
      </c>
      <c r="R907" s="26">
        <v>108936</v>
      </c>
      <c r="S907" s="27">
        <v>46072.379537037035</v>
      </c>
      <c r="T907" s="26">
        <v>3069600</v>
      </c>
      <c r="U907" s="26">
        <v>3069600</v>
      </c>
      <c r="V907" s="26">
        <v>0</v>
      </c>
      <c r="W907" s="26">
        <v>2972027</v>
      </c>
      <c r="X907" s="26">
        <v>3069600</v>
      </c>
      <c r="Y907" s="26">
        <v>85181400</v>
      </c>
      <c r="Z907" s="26"/>
      <c r="AA907" s="26"/>
    </row>
    <row r="908" spans="1:27" ht="15.75" hidden="1" thickBot="1" x14ac:dyDescent="0.3">
      <c r="A908" s="23">
        <v>898</v>
      </c>
      <c r="B908" s="22" t="s">
        <v>3101</v>
      </c>
      <c r="C908" s="25">
        <v>126</v>
      </c>
      <c r="D908" s="26">
        <v>2026</v>
      </c>
      <c r="E908" s="26">
        <v>20260308</v>
      </c>
      <c r="F908" s="26" t="s">
        <v>2189</v>
      </c>
      <c r="G908" s="26" t="s">
        <v>2224</v>
      </c>
      <c r="H908" s="26">
        <v>2310800</v>
      </c>
      <c r="I908" s="26">
        <v>4</v>
      </c>
      <c r="J908" s="26" t="s">
        <v>2191</v>
      </c>
      <c r="K908" s="26"/>
      <c r="L908" s="26"/>
      <c r="M908" s="26"/>
      <c r="N908" s="26"/>
      <c r="O908" s="26"/>
      <c r="P908" s="26">
        <v>0</v>
      </c>
      <c r="Q908" s="26">
        <v>1</v>
      </c>
      <c r="R908" s="26">
        <v>108991</v>
      </c>
      <c r="S908" s="27">
        <v>46072.361481481479</v>
      </c>
      <c r="T908" s="26">
        <v>2310800</v>
      </c>
      <c r="U908" s="26">
        <v>2310800</v>
      </c>
      <c r="V908" s="26">
        <v>0</v>
      </c>
      <c r="W908" s="26">
        <v>2237347</v>
      </c>
      <c r="X908" s="26">
        <v>2310800</v>
      </c>
      <c r="Y908" s="26">
        <v>55459200</v>
      </c>
      <c r="Z908" s="26"/>
      <c r="AA908" s="26"/>
    </row>
    <row r="909" spans="1:27" ht="15.75" hidden="1" thickBot="1" x14ac:dyDescent="0.3">
      <c r="A909" s="23">
        <v>899</v>
      </c>
      <c r="B909" s="22" t="s">
        <v>3102</v>
      </c>
      <c r="C909" s="25">
        <v>126</v>
      </c>
      <c r="D909" s="26">
        <v>2026</v>
      </c>
      <c r="E909" s="26">
        <v>20260377</v>
      </c>
      <c r="F909" s="26" t="s">
        <v>2189</v>
      </c>
      <c r="G909" s="26" t="s">
        <v>2224</v>
      </c>
      <c r="H909" s="26">
        <v>1215667</v>
      </c>
      <c r="I909" s="26">
        <v>1.67</v>
      </c>
      <c r="J909" s="26" t="s">
        <v>2191</v>
      </c>
      <c r="K909" s="26"/>
      <c r="L909" s="26"/>
      <c r="M909" s="26"/>
      <c r="N909" s="26"/>
      <c r="O909" s="26"/>
      <c r="P909" s="26">
        <v>0</v>
      </c>
      <c r="Q909" s="26">
        <v>1</v>
      </c>
      <c r="R909" s="26">
        <v>109054</v>
      </c>
      <c r="S909" s="27">
        <v>46072.480324074073</v>
      </c>
      <c r="T909" s="26">
        <v>1215667</v>
      </c>
      <c r="U909" s="26">
        <v>1215667</v>
      </c>
      <c r="V909" s="26">
        <v>0</v>
      </c>
      <c r="W909" s="26">
        <v>1177026</v>
      </c>
      <c r="X909" s="26">
        <v>1215667</v>
      </c>
      <c r="Y909" s="26">
        <v>71724333</v>
      </c>
      <c r="Z909" s="26"/>
      <c r="AA909" s="26"/>
    </row>
    <row r="910" spans="1:27" ht="15.75" hidden="1" thickBot="1" x14ac:dyDescent="0.3">
      <c r="A910" s="23">
        <v>900</v>
      </c>
      <c r="B910" s="22" t="s">
        <v>3103</v>
      </c>
      <c r="C910" s="25">
        <v>126</v>
      </c>
      <c r="D910" s="26">
        <v>2026</v>
      </c>
      <c r="E910" s="26">
        <v>20260209</v>
      </c>
      <c r="F910" s="26" t="s">
        <v>2189</v>
      </c>
      <c r="G910" s="26" t="s">
        <v>2224</v>
      </c>
      <c r="H910" s="26">
        <v>3009600</v>
      </c>
      <c r="I910" s="26">
        <v>5.45</v>
      </c>
      <c r="J910" s="26" t="s">
        <v>2191</v>
      </c>
      <c r="K910" s="26"/>
      <c r="L910" s="26"/>
      <c r="M910" s="26"/>
      <c r="N910" s="26"/>
      <c r="O910" s="26"/>
      <c r="P910" s="26">
        <v>0</v>
      </c>
      <c r="Q910" s="26">
        <v>1</v>
      </c>
      <c r="R910" s="26">
        <v>108588</v>
      </c>
      <c r="S910" s="27">
        <v>46066.650694444441</v>
      </c>
      <c r="T910" s="26">
        <v>3009600</v>
      </c>
      <c r="U910" s="26">
        <v>3009600</v>
      </c>
      <c r="V910" s="26">
        <v>0</v>
      </c>
      <c r="W910" s="26">
        <v>2911268</v>
      </c>
      <c r="X910" s="26">
        <v>3009600</v>
      </c>
      <c r="Y910" s="26">
        <v>52166400</v>
      </c>
      <c r="Z910" s="26"/>
      <c r="AA910" s="26"/>
    </row>
    <row r="911" spans="1:27" ht="15.75" hidden="1" thickBot="1" x14ac:dyDescent="0.3">
      <c r="A911" s="23">
        <v>901</v>
      </c>
      <c r="B911" s="22" t="s">
        <v>3104</v>
      </c>
      <c r="C911" s="25">
        <v>126</v>
      </c>
      <c r="D911" s="26">
        <v>2026</v>
      </c>
      <c r="E911" s="26">
        <v>20260641</v>
      </c>
      <c r="F911" s="26" t="s">
        <v>2189</v>
      </c>
      <c r="G911" s="26" t="s">
        <v>2224</v>
      </c>
      <c r="H911" s="26">
        <v>4049200</v>
      </c>
      <c r="I911" s="26">
        <v>3.64</v>
      </c>
      <c r="J911" s="26" t="s">
        <v>2191</v>
      </c>
      <c r="K911" s="26"/>
      <c r="L911" s="26"/>
      <c r="M911" s="26"/>
      <c r="N911" s="26"/>
      <c r="O911" s="26"/>
      <c r="P911" s="26">
        <v>0</v>
      </c>
      <c r="Q911" s="26">
        <v>1</v>
      </c>
      <c r="R911" s="26">
        <v>108981</v>
      </c>
      <c r="S911" s="27">
        <v>46071.406840277778</v>
      </c>
      <c r="T911" s="26">
        <v>4049200</v>
      </c>
      <c r="U911" s="26">
        <v>4049200</v>
      </c>
      <c r="V911" s="26">
        <v>0</v>
      </c>
      <c r="W911" s="26">
        <v>3845099</v>
      </c>
      <c r="X911" s="26">
        <v>4049200</v>
      </c>
      <c r="Y911" s="26">
        <v>107303800</v>
      </c>
      <c r="Z911" s="26"/>
      <c r="AA911" s="26"/>
    </row>
    <row r="912" spans="1:27" ht="15.75" hidden="1" thickBot="1" x14ac:dyDescent="0.3">
      <c r="A912" s="23">
        <v>902</v>
      </c>
      <c r="B912" s="22" t="s">
        <v>3105</v>
      </c>
      <c r="C912" s="25">
        <v>126</v>
      </c>
      <c r="D912" s="26">
        <v>2026</v>
      </c>
      <c r="E912" s="26">
        <v>20260559</v>
      </c>
      <c r="F912" s="26" t="s">
        <v>2189</v>
      </c>
      <c r="G912" s="26" t="s">
        <v>2224</v>
      </c>
      <c r="H912" s="26">
        <v>2374400</v>
      </c>
      <c r="I912" s="26">
        <v>4.8499999999999996</v>
      </c>
      <c r="J912" s="26" t="s">
        <v>2191</v>
      </c>
      <c r="K912" s="26"/>
      <c r="L912" s="26"/>
      <c r="M912" s="26"/>
      <c r="N912" s="26"/>
      <c r="O912" s="26"/>
      <c r="P912" s="26">
        <v>0</v>
      </c>
      <c r="Q912" s="26">
        <v>1</v>
      </c>
      <c r="R912" s="26">
        <v>109002</v>
      </c>
      <c r="S912" s="27">
        <v>46072.469386574077</v>
      </c>
      <c r="T912" s="26">
        <v>2374400</v>
      </c>
      <c r="U912" s="26">
        <v>2374400</v>
      </c>
      <c r="V912" s="26">
        <v>0</v>
      </c>
      <c r="W912" s="26">
        <v>2059382</v>
      </c>
      <c r="X912" s="26">
        <v>2374400</v>
      </c>
      <c r="Y912" s="26">
        <v>46597600</v>
      </c>
      <c r="Z912" s="26"/>
      <c r="AA912" s="26"/>
    </row>
    <row r="913" spans="1:27" ht="15.75" hidden="1" thickBot="1" x14ac:dyDescent="0.3">
      <c r="A913" s="23">
        <v>903</v>
      </c>
      <c r="B913" s="22" t="s">
        <v>3106</v>
      </c>
      <c r="C913" s="25">
        <v>126</v>
      </c>
      <c r="D913" s="26">
        <v>2026</v>
      </c>
      <c r="E913" s="26">
        <v>20260321</v>
      </c>
      <c r="F913" s="26" t="s">
        <v>2189</v>
      </c>
      <c r="G913" s="26" t="s">
        <v>2224</v>
      </c>
      <c r="H913" s="26">
        <v>742000</v>
      </c>
      <c r="I913" s="26">
        <v>2.08</v>
      </c>
      <c r="J913" s="26" t="s">
        <v>2191</v>
      </c>
      <c r="K913" s="26"/>
      <c r="L913" s="26"/>
      <c r="M913" s="26"/>
      <c r="N913" s="26"/>
      <c r="O913" s="26"/>
      <c r="P913" s="26">
        <v>0</v>
      </c>
      <c r="Q913" s="26">
        <v>1</v>
      </c>
      <c r="R913" s="26">
        <v>108848</v>
      </c>
      <c r="S913" s="27">
        <v>46071.861956018518</v>
      </c>
      <c r="T913" s="26">
        <v>742000</v>
      </c>
      <c r="U913" s="26">
        <v>742000</v>
      </c>
      <c r="V913" s="26">
        <v>0</v>
      </c>
      <c r="W913" s="26">
        <v>718414</v>
      </c>
      <c r="X913" s="26">
        <v>742000</v>
      </c>
      <c r="Y913" s="26">
        <v>34874000</v>
      </c>
      <c r="Z913" s="26"/>
      <c r="AA913" s="26"/>
    </row>
    <row r="914" spans="1:27" ht="15.75" hidden="1" thickBot="1" x14ac:dyDescent="0.3">
      <c r="A914" s="23">
        <v>904</v>
      </c>
      <c r="B914" s="22" t="s">
        <v>3107</v>
      </c>
      <c r="C914" s="25">
        <v>126</v>
      </c>
      <c r="D914" s="26">
        <v>2026</v>
      </c>
      <c r="E914" s="26">
        <v>20260947</v>
      </c>
      <c r="F914" s="26" t="s">
        <v>2189</v>
      </c>
      <c r="G914" s="26" t="s">
        <v>2224</v>
      </c>
      <c r="H914" s="26">
        <v>1595600</v>
      </c>
      <c r="I914" s="26">
        <v>4.4400000000000004</v>
      </c>
      <c r="J914" s="26" t="s">
        <v>2191</v>
      </c>
      <c r="K914" s="26"/>
      <c r="L914" s="26"/>
      <c r="M914" s="26"/>
      <c r="N914" s="26"/>
      <c r="O914" s="26"/>
      <c r="P914" s="26">
        <v>0</v>
      </c>
      <c r="Q914" s="26">
        <v>1</v>
      </c>
      <c r="R914" s="26">
        <v>108910</v>
      </c>
      <c r="S914" s="27">
        <v>46072.344861111109</v>
      </c>
      <c r="T914" s="26">
        <v>1595600</v>
      </c>
      <c r="U914" s="26">
        <v>1595600</v>
      </c>
      <c r="V914" s="26">
        <v>0</v>
      </c>
      <c r="W914" s="26">
        <v>1545017</v>
      </c>
      <c r="X914" s="26">
        <v>1595600</v>
      </c>
      <c r="Y914" s="26">
        <v>34305400</v>
      </c>
      <c r="Z914" s="26"/>
      <c r="AA914" s="26"/>
    </row>
    <row r="915" spans="1:27" ht="15.75" hidden="1" thickBot="1" x14ac:dyDescent="0.3">
      <c r="A915" s="23">
        <v>905</v>
      </c>
      <c r="B915" s="22" t="s">
        <v>3108</v>
      </c>
      <c r="C915" s="25">
        <v>126</v>
      </c>
      <c r="D915" s="26">
        <v>2026</v>
      </c>
      <c r="E915" s="26">
        <v>20260625</v>
      </c>
      <c r="F915" s="26" t="s">
        <v>2189</v>
      </c>
      <c r="G915" s="26" t="s">
        <v>2224</v>
      </c>
      <c r="H915" s="26">
        <v>4605867</v>
      </c>
      <c r="I915" s="26">
        <v>5.08</v>
      </c>
      <c r="J915" s="26" t="s">
        <v>2191</v>
      </c>
      <c r="K915" s="26"/>
      <c r="L915" s="26"/>
      <c r="M915" s="26"/>
      <c r="N915" s="26"/>
      <c r="O915" s="26"/>
      <c r="P915" s="26">
        <v>0</v>
      </c>
      <c r="Q915" s="26">
        <v>1</v>
      </c>
      <c r="R915" s="26">
        <v>108978</v>
      </c>
      <c r="S915" s="27">
        <v>46072.442465277774</v>
      </c>
      <c r="T915" s="26">
        <v>4605867</v>
      </c>
      <c r="U915" s="26">
        <v>4605867</v>
      </c>
      <c r="V915" s="26">
        <v>0</v>
      </c>
      <c r="W915" s="26">
        <v>4382136</v>
      </c>
      <c r="X915" s="26">
        <v>4605867</v>
      </c>
      <c r="Y915" s="26">
        <v>86072133</v>
      </c>
      <c r="Z915" s="26"/>
      <c r="AA915" s="26"/>
    </row>
    <row r="916" spans="1:27" ht="15.75" hidden="1" thickBot="1" x14ac:dyDescent="0.3">
      <c r="A916" s="23">
        <v>906</v>
      </c>
      <c r="B916" s="22" t="s">
        <v>3109</v>
      </c>
      <c r="C916" s="25">
        <v>126</v>
      </c>
      <c r="D916" s="26">
        <v>2026</v>
      </c>
      <c r="E916" s="26">
        <v>20260952</v>
      </c>
      <c r="F916" s="26" t="s">
        <v>2189</v>
      </c>
      <c r="G916" s="26" t="s">
        <v>2224</v>
      </c>
      <c r="H916" s="26">
        <v>2614400</v>
      </c>
      <c r="I916" s="26">
        <v>4</v>
      </c>
      <c r="J916" s="26" t="s">
        <v>2191</v>
      </c>
      <c r="K916" s="26"/>
      <c r="L916" s="26"/>
      <c r="M916" s="26"/>
      <c r="N916" s="26"/>
      <c r="O916" s="26"/>
      <c r="P916" s="26">
        <v>0</v>
      </c>
      <c r="Q916" s="26">
        <v>1</v>
      </c>
      <c r="R916" s="26">
        <v>108851</v>
      </c>
      <c r="S916" s="27">
        <v>46071.869340277779</v>
      </c>
      <c r="T916" s="26">
        <v>2614400</v>
      </c>
      <c r="U916" s="26">
        <v>2614400</v>
      </c>
      <c r="V916" s="26">
        <v>0</v>
      </c>
      <c r="W916" s="26">
        <v>2528980</v>
      </c>
      <c r="X916" s="26">
        <v>2614400</v>
      </c>
      <c r="Y916" s="26">
        <v>62745600</v>
      </c>
      <c r="Z916" s="26"/>
      <c r="AA916" s="26"/>
    </row>
    <row r="917" spans="1:27" ht="15.75" hidden="1" thickBot="1" x14ac:dyDescent="0.3">
      <c r="A917" s="23">
        <v>907</v>
      </c>
      <c r="B917" s="22" t="s">
        <v>3110</v>
      </c>
      <c r="C917" s="25">
        <v>126</v>
      </c>
      <c r="D917" s="26">
        <v>2026</v>
      </c>
      <c r="E917" s="26">
        <v>20260895</v>
      </c>
      <c r="F917" s="26" t="s">
        <v>2189</v>
      </c>
      <c r="G917" s="26" t="s">
        <v>2224</v>
      </c>
      <c r="H917" s="26">
        <v>1960800</v>
      </c>
      <c r="I917" s="26">
        <v>2.73</v>
      </c>
      <c r="J917" s="26" t="s">
        <v>2191</v>
      </c>
      <c r="K917" s="26"/>
      <c r="L917" s="26"/>
      <c r="M917" s="26"/>
      <c r="N917" s="26"/>
      <c r="O917" s="26"/>
      <c r="P917" s="26">
        <v>0</v>
      </c>
      <c r="Q917" s="26">
        <v>1</v>
      </c>
      <c r="R917" s="26">
        <v>108986</v>
      </c>
      <c r="S917" s="27">
        <v>46072.428067129629</v>
      </c>
      <c r="T917" s="26">
        <v>1960800</v>
      </c>
      <c r="U917" s="26">
        <v>1960800</v>
      </c>
      <c r="V917" s="26">
        <v>0</v>
      </c>
      <c r="W917" s="26">
        <v>1898473</v>
      </c>
      <c r="X917" s="26">
        <v>1960800</v>
      </c>
      <c r="Y917" s="26">
        <v>69935200</v>
      </c>
      <c r="Z917" s="26"/>
      <c r="AA917" s="26"/>
    </row>
    <row r="918" spans="1:27" ht="15.75" hidden="1" thickBot="1" x14ac:dyDescent="0.3">
      <c r="A918" s="23">
        <v>908</v>
      </c>
      <c r="B918" s="22" t="s">
        <v>3111</v>
      </c>
      <c r="C918" s="25">
        <v>126</v>
      </c>
      <c r="D918" s="26">
        <v>2026</v>
      </c>
      <c r="E918" s="26">
        <v>20261102</v>
      </c>
      <c r="F918" s="26" t="s">
        <v>2189</v>
      </c>
      <c r="G918" s="26" t="s">
        <v>2224</v>
      </c>
      <c r="H918" s="26">
        <v>570833</v>
      </c>
      <c r="I918" s="26">
        <v>1.67</v>
      </c>
      <c r="J918" s="26" t="s">
        <v>2191</v>
      </c>
      <c r="K918" s="26"/>
      <c r="L918" s="26"/>
      <c r="M918" s="26"/>
      <c r="N918" s="26"/>
      <c r="O918" s="26"/>
      <c r="P918" s="26">
        <v>0</v>
      </c>
      <c r="Q918" s="26">
        <v>1</v>
      </c>
      <c r="R918" s="26">
        <v>108839</v>
      </c>
      <c r="S918" s="27">
        <v>46071.865567129629</v>
      </c>
      <c r="T918" s="26">
        <v>570833</v>
      </c>
      <c r="U918" s="26">
        <v>570833</v>
      </c>
      <c r="V918" s="26">
        <v>0</v>
      </c>
      <c r="W918" s="26">
        <v>552826</v>
      </c>
      <c r="X918" s="26">
        <v>570833</v>
      </c>
      <c r="Y918" s="26">
        <v>33679167</v>
      </c>
      <c r="Z918" s="26"/>
      <c r="AA918" s="26"/>
    </row>
    <row r="919" spans="1:27" ht="15.75" hidden="1" thickBot="1" x14ac:dyDescent="0.3">
      <c r="A919" s="23">
        <v>909</v>
      </c>
      <c r="B919" s="22" t="s">
        <v>3112</v>
      </c>
      <c r="C919" s="25">
        <v>126</v>
      </c>
      <c r="D919" s="26">
        <v>2026</v>
      </c>
      <c r="E919" s="26">
        <v>20261071</v>
      </c>
      <c r="F919" s="26" t="s">
        <v>2189</v>
      </c>
      <c r="G919" s="26" t="s">
        <v>2224</v>
      </c>
      <c r="H919" s="26">
        <v>664833</v>
      </c>
      <c r="I919" s="26">
        <v>1.67</v>
      </c>
      <c r="J919" s="26" t="s">
        <v>2191</v>
      </c>
      <c r="K919" s="26"/>
      <c r="L919" s="26"/>
      <c r="M919" s="26"/>
      <c r="N919" s="26"/>
      <c r="O919" s="26"/>
      <c r="P919" s="26">
        <v>0</v>
      </c>
      <c r="Q919" s="26">
        <v>1</v>
      </c>
      <c r="R919" s="26">
        <v>109005</v>
      </c>
      <c r="S919" s="27">
        <v>46072.268703703703</v>
      </c>
      <c r="T919" s="26">
        <v>664833</v>
      </c>
      <c r="U919" s="26">
        <v>664833</v>
      </c>
      <c r="V919" s="26">
        <v>0</v>
      </c>
      <c r="W919" s="26">
        <v>644198</v>
      </c>
      <c r="X919" s="26">
        <v>664833</v>
      </c>
      <c r="Y919" s="26">
        <v>39225167</v>
      </c>
      <c r="Z919" s="26"/>
      <c r="AA919" s="26"/>
    </row>
    <row r="920" spans="1:27" ht="15.75" hidden="1" thickBot="1" x14ac:dyDescent="0.3">
      <c r="A920" s="23">
        <v>910</v>
      </c>
      <c r="B920" s="22" t="s">
        <v>3113</v>
      </c>
      <c r="C920" s="25">
        <v>126</v>
      </c>
      <c r="D920" s="26">
        <v>2026</v>
      </c>
      <c r="E920" s="26">
        <v>20260334</v>
      </c>
      <c r="F920" s="26" t="s">
        <v>2189</v>
      </c>
      <c r="G920" s="26" t="s">
        <v>2224</v>
      </c>
      <c r="H920" s="26">
        <v>1470400</v>
      </c>
      <c r="I920" s="26">
        <v>4.21</v>
      </c>
      <c r="J920" s="26" t="s">
        <v>2191</v>
      </c>
      <c r="K920" s="26"/>
      <c r="L920" s="26"/>
      <c r="M920" s="26"/>
      <c r="N920" s="26"/>
      <c r="O920" s="26"/>
      <c r="P920" s="26">
        <v>0</v>
      </c>
      <c r="Q920" s="26">
        <v>1</v>
      </c>
      <c r="R920" s="26">
        <v>109031</v>
      </c>
      <c r="S920" s="27">
        <v>46072.38857638889</v>
      </c>
      <c r="T920" s="26">
        <v>1470400</v>
      </c>
      <c r="U920" s="26">
        <v>1470400</v>
      </c>
      <c r="V920" s="26">
        <v>0</v>
      </c>
      <c r="W920" s="26">
        <v>1423906</v>
      </c>
      <c r="X920" s="26">
        <v>1470400</v>
      </c>
      <c r="Y920" s="26">
        <v>33451600</v>
      </c>
      <c r="Z920" s="26"/>
      <c r="AA920" s="26"/>
    </row>
    <row r="921" spans="1:27" ht="15.75" hidden="1" thickBot="1" x14ac:dyDescent="0.3">
      <c r="A921" s="23">
        <v>911</v>
      </c>
      <c r="B921" s="22" t="s">
        <v>3114</v>
      </c>
      <c r="C921" s="25">
        <v>126</v>
      </c>
      <c r="D921" s="26">
        <v>2026</v>
      </c>
      <c r="E921" s="26">
        <v>20261198</v>
      </c>
      <c r="F921" s="26" t="s">
        <v>2189</v>
      </c>
      <c r="G921" s="26" t="s">
        <v>2224</v>
      </c>
      <c r="H921" s="26">
        <v>1349733</v>
      </c>
      <c r="I921" s="26">
        <v>1.1599999999999999</v>
      </c>
      <c r="J921" s="26" t="s">
        <v>2191</v>
      </c>
      <c r="K921" s="26"/>
      <c r="L921" s="26"/>
      <c r="M921" s="26"/>
      <c r="N921" s="26"/>
      <c r="O921" s="26"/>
      <c r="P921" s="26">
        <v>0</v>
      </c>
      <c r="Q921" s="26">
        <v>1</v>
      </c>
      <c r="R921" s="26">
        <v>108932</v>
      </c>
      <c r="S921" s="27">
        <v>46072.374652777777</v>
      </c>
      <c r="T921" s="26">
        <v>1349733</v>
      </c>
      <c r="U921" s="26">
        <v>1349733</v>
      </c>
      <c r="V921" s="26">
        <v>0</v>
      </c>
      <c r="W921" s="26">
        <v>1262872</v>
      </c>
      <c r="X921" s="26">
        <v>1349733</v>
      </c>
      <c r="Y921" s="26">
        <v>115064767</v>
      </c>
      <c r="Z921" s="26"/>
      <c r="AA921" s="26"/>
    </row>
    <row r="922" spans="1:27" ht="15.75" hidden="1" thickBot="1" x14ac:dyDescent="0.3">
      <c r="A922" s="23">
        <v>912</v>
      </c>
      <c r="B922" s="22" t="s">
        <v>3115</v>
      </c>
      <c r="C922" s="25">
        <v>126</v>
      </c>
      <c r="D922" s="26">
        <v>2026</v>
      </c>
      <c r="E922" s="26">
        <v>20260314</v>
      </c>
      <c r="F922" s="26" t="s">
        <v>2189</v>
      </c>
      <c r="G922" s="26" t="s">
        <v>2224</v>
      </c>
      <c r="H922" s="26">
        <v>2006400</v>
      </c>
      <c r="I922" s="26">
        <v>4.4400000000000004</v>
      </c>
      <c r="J922" s="26" t="s">
        <v>2191</v>
      </c>
      <c r="K922" s="26"/>
      <c r="L922" s="26"/>
      <c r="M922" s="26"/>
      <c r="N922" s="26"/>
      <c r="O922" s="26"/>
      <c r="P922" s="26">
        <v>0</v>
      </c>
      <c r="Q922" s="26">
        <v>1</v>
      </c>
      <c r="R922" s="26">
        <v>109003</v>
      </c>
      <c r="S922" s="27">
        <v>46072.493414351855</v>
      </c>
      <c r="T922" s="26">
        <v>2006400</v>
      </c>
      <c r="U922" s="26">
        <v>2006400</v>
      </c>
      <c r="V922" s="26">
        <v>0</v>
      </c>
      <c r="W922" s="26">
        <v>1943974</v>
      </c>
      <c r="X922" s="26">
        <v>2006400</v>
      </c>
      <c r="Y922" s="26">
        <v>43137600</v>
      </c>
      <c r="Z922" s="26"/>
      <c r="AA922" s="26"/>
    </row>
    <row r="923" spans="1:27" ht="15.75" hidden="1" thickBot="1" x14ac:dyDescent="0.3">
      <c r="A923" s="23">
        <v>913</v>
      </c>
      <c r="B923" s="22" t="s">
        <v>3116</v>
      </c>
      <c r="C923" s="25">
        <v>126</v>
      </c>
      <c r="D923" s="26">
        <v>2026</v>
      </c>
      <c r="E923" s="26">
        <v>20260452</v>
      </c>
      <c r="F923" s="26" t="s">
        <v>2189</v>
      </c>
      <c r="G923" s="26" t="s">
        <v>2224</v>
      </c>
      <c r="H923" s="26">
        <v>3485867</v>
      </c>
      <c r="I923" s="26">
        <v>5.33</v>
      </c>
      <c r="J923" s="26" t="s">
        <v>2191</v>
      </c>
      <c r="K923" s="26"/>
      <c r="L923" s="26"/>
      <c r="M923" s="26"/>
      <c r="N923" s="26"/>
      <c r="O923" s="26"/>
      <c r="P923" s="26">
        <v>0</v>
      </c>
      <c r="Q923" s="26">
        <v>1</v>
      </c>
      <c r="R923" s="26">
        <v>108558</v>
      </c>
      <c r="S923" s="27">
        <v>46066.626886574071</v>
      </c>
      <c r="T923" s="26">
        <v>3485867</v>
      </c>
      <c r="U923" s="26">
        <v>3485867</v>
      </c>
      <c r="V923" s="26">
        <v>0</v>
      </c>
      <c r="W923" s="26">
        <v>3375063</v>
      </c>
      <c r="X923" s="26">
        <v>3485867</v>
      </c>
      <c r="Y923" s="26">
        <v>61874133</v>
      </c>
      <c r="Z923" s="26"/>
      <c r="AA923" s="26"/>
    </row>
    <row r="924" spans="1:27" ht="15.75" hidden="1" thickBot="1" x14ac:dyDescent="0.3">
      <c r="A924" s="23">
        <v>914</v>
      </c>
      <c r="B924" s="22" t="s">
        <v>3117</v>
      </c>
      <c r="C924" s="25">
        <v>126</v>
      </c>
      <c r="D924" s="26">
        <v>2026</v>
      </c>
      <c r="E924" s="26">
        <v>20260040</v>
      </c>
      <c r="F924" s="26" t="s">
        <v>2189</v>
      </c>
      <c r="G924" s="26" t="s">
        <v>2224</v>
      </c>
      <c r="H924" s="26">
        <v>2188200</v>
      </c>
      <c r="I924" s="26">
        <v>3</v>
      </c>
      <c r="J924" s="26" t="s">
        <v>2191</v>
      </c>
      <c r="K924" s="26"/>
      <c r="L924" s="26"/>
      <c r="M924" s="26"/>
      <c r="N924" s="26"/>
      <c r="O924" s="26"/>
      <c r="P924" s="26">
        <v>0</v>
      </c>
      <c r="Q924" s="26">
        <v>1</v>
      </c>
      <c r="R924" s="26">
        <v>108746</v>
      </c>
      <c r="S924" s="27">
        <v>46070.447372685187</v>
      </c>
      <c r="T924" s="26">
        <v>2188200</v>
      </c>
      <c r="U924" s="26">
        <v>2188200</v>
      </c>
      <c r="V924" s="26">
        <v>0</v>
      </c>
      <c r="W924" s="26">
        <v>2116705</v>
      </c>
      <c r="X924" s="26">
        <v>2188200</v>
      </c>
      <c r="Y924" s="26">
        <v>70751800</v>
      </c>
      <c r="Z924" s="26"/>
      <c r="AA924" s="26"/>
    </row>
    <row r="925" spans="1:27" ht="15.75" hidden="1" thickBot="1" x14ac:dyDescent="0.3">
      <c r="A925" s="23">
        <v>915</v>
      </c>
      <c r="B925" s="22" t="s">
        <v>3118</v>
      </c>
      <c r="C925" s="25">
        <v>126</v>
      </c>
      <c r="D925" s="26">
        <v>2026</v>
      </c>
      <c r="E925" s="26">
        <v>20261207</v>
      </c>
      <c r="F925" s="26" t="s">
        <v>2189</v>
      </c>
      <c r="G925" s="26" t="s">
        <v>2224</v>
      </c>
      <c r="H925" s="26">
        <v>972533</v>
      </c>
      <c r="I925" s="26">
        <v>1.33</v>
      </c>
      <c r="J925" s="26" t="s">
        <v>2191</v>
      </c>
      <c r="K925" s="26"/>
      <c r="L925" s="26"/>
      <c r="M925" s="26"/>
      <c r="N925" s="26"/>
      <c r="O925" s="26"/>
      <c r="P925" s="26">
        <v>0</v>
      </c>
      <c r="Q925" s="26">
        <v>1</v>
      </c>
      <c r="R925" s="26">
        <v>109084</v>
      </c>
      <c r="S925" s="27">
        <v>46072.499062499999</v>
      </c>
      <c r="T925" s="26">
        <v>972533</v>
      </c>
      <c r="U925" s="26">
        <v>972533</v>
      </c>
      <c r="V925" s="26">
        <v>0</v>
      </c>
      <c r="W925" s="26">
        <v>941619</v>
      </c>
      <c r="X925" s="26">
        <v>972533</v>
      </c>
      <c r="Y925" s="26">
        <v>71967467</v>
      </c>
      <c r="Z925" s="26"/>
      <c r="AA925" s="26"/>
    </row>
    <row r="926" spans="1:27" ht="15.75" hidden="1" thickBot="1" x14ac:dyDescent="0.3">
      <c r="A926" s="23">
        <v>916</v>
      </c>
      <c r="B926" s="22" t="s">
        <v>3119</v>
      </c>
      <c r="C926" s="25">
        <v>126</v>
      </c>
      <c r="D926" s="26">
        <v>2026</v>
      </c>
      <c r="E926" s="26">
        <v>20260368</v>
      </c>
      <c r="F926" s="26" t="s">
        <v>2189</v>
      </c>
      <c r="G926" s="26" t="s">
        <v>2224</v>
      </c>
      <c r="H926" s="26">
        <v>1925667</v>
      </c>
      <c r="I926" s="26">
        <v>3.51</v>
      </c>
      <c r="J926" s="26" t="s">
        <v>2191</v>
      </c>
      <c r="K926" s="26"/>
      <c r="L926" s="26"/>
      <c r="M926" s="26"/>
      <c r="N926" s="26"/>
      <c r="O926" s="26"/>
      <c r="P926" s="26">
        <v>0</v>
      </c>
      <c r="Q926" s="26">
        <v>1</v>
      </c>
      <c r="R926" s="26">
        <v>109052</v>
      </c>
      <c r="S926" s="27">
        <v>46072.492094907408</v>
      </c>
      <c r="T926" s="26">
        <v>1925667</v>
      </c>
      <c r="U926" s="26">
        <v>1925667</v>
      </c>
      <c r="V926" s="26">
        <v>0</v>
      </c>
      <c r="W926" s="26">
        <v>1864457</v>
      </c>
      <c r="X926" s="26">
        <v>1925667</v>
      </c>
      <c r="Y926" s="26">
        <v>52955833</v>
      </c>
      <c r="Z926" s="26"/>
      <c r="AA926" s="26"/>
    </row>
    <row r="927" spans="1:27" ht="15.75" hidden="1" thickBot="1" x14ac:dyDescent="0.3">
      <c r="A927" s="23">
        <v>917</v>
      </c>
      <c r="B927" s="22" t="s">
        <v>3120</v>
      </c>
      <c r="C927" s="25">
        <v>126</v>
      </c>
      <c r="D927" s="26">
        <v>2026</v>
      </c>
      <c r="E927" s="26">
        <v>20260821</v>
      </c>
      <c r="F927" s="26" t="s">
        <v>2189</v>
      </c>
      <c r="G927" s="26" t="s">
        <v>2224</v>
      </c>
      <c r="H927" s="26">
        <v>1335600</v>
      </c>
      <c r="I927" s="26">
        <v>2.73</v>
      </c>
      <c r="J927" s="26" t="s">
        <v>2191</v>
      </c>
      <c r="K927" s="26"/>
      <c r="L927" s="26"/>
      <c r="M927" s="26"/>
      <c r="N927" s="26"/>
      <c r="O927" s="26"/>
      <c r="P927" s="26">
        <v>0</v>
      </c>
      <c r="Q927" s="26">
        <v>1</v>
      </c>
      <c r="R927" s="26">
        <v>108654</v>
      </c>
      <c r="S927" s="27">
        <v>46069.552743055552</v>
      </c>
      <c r="T927" s="26">
        <v>1335600</v>
      </c>
      <c r="U927" s="26">
        <v>1335600</v>
      </c>
      <c r="V927" s="26">
        <v>0</v>
      </c>
      <c r="W927" s="26">
        <v>1291962</v>
      </c>
      <c r="X927" s="26">
        <v>1335600</v>
      </c>
      <c r="Y927" s="26">
        <v>47636400</v>
      </c>
      <c r="Z927" s="26"/>
      <c r="AA927" s="26"/>
    </row>
    <row r="928" spans="1:27" ht="15.75" hidden="1" thickBot="1" x14ac:dyDescent="0.3">
      <c r="A928" s="23">
        <v>918</v>
      </c>
      <c r="B928" s="22" t="s">
        <v>3121</v>
      </c>
      <c r="C928" s="25">
        <v>126</v>
      </c>
      <c r="D928" s="26">
        <v>2026</v>
      </c>
      <c r="E928" s="26">
        <v>20261078</v>
      </c>
      <c r="F928" s="26" t="s">
        <v>2189</v>
      </c>
      <c r="G928" s="26" t="s">
        <v>2224</v>
      </c>
      <c r="H928" s="26">
        <v>836000</v>
      </c>
      <c r="I928" s="26">
        <v>1.85</v>
      </c>
      <c r="J928" s="26" t="s">
        <v>2191</v>
      </c>
      <c r="K928" s="26"/>
      <c r="L928" s="26"/>
      <c r="M928" s="26"/>
      <c r="N928" s="26"/>
      <c r="O928" s="26"/>
      <c r="P928" s="26">
        <v>0</v>
      </c>
      <c r="Q928" s="26">
        <v>1</v>
      </c>
      <c r="R928" s="26">
        <v>108844</v>
      </c>
      <c r="S928" s="27">
        <v>46071.608078703706</v>
      </c>
      <c r="T928" s="26">
        <v>836000</v>
      </c>
      <c r="U928" s="26">
        <v>836000</v>
      </c>
      <c r="V928" s="26">
        <v>0</v>
      </c>
      <c r="W928" s="26">
        <v>809426</v>
      </c>
      <c r="X928" s="26">
        <v>836000</v>
      </c>
      <c r="Y928" s="26">
        <v>44308000</v>
      </c>
      <c r="Z928" s="26"/>
      <c r="AA928" s="26"/>
    </row>
    <row r="929" spans="1:27" ht="15.75" hidden="1" thickBot="1" x14ac:dyDescent="0.3">
      <c r="A929" s="23">
        <v>919</v>
      </c>
      <c r="B929" s="22" t="s">
        <v>3122</v>
      </c>
      <c r="C929" s="25">
        <v>126</v>
      </c>
      <c r="D929" s="26">
        <v>2026</v>
      </c>
      <c r="E929" s="26">
        <v>20261139</v>
      </c>
      <c r="F929" s="26" t="s">
        <v>2189</v>
      </c>
      <c r="G929" s="26" t="s">
        <v>2224</v>
      </c>
      <c r="H929" s="26">
        <v>577700</v>
      </c>
      <c r="I929" s="26">
        <v>1.25</v>
      </c>
      <c r="J929" s="26" t="s">
        <v>2191</v>
      </c>
      <c r="K929" s="26"/>
      <c r="L929" s="26"/>
      <c r="M929" s="26"/>
      <c r="N929" s="26"/>
      <c r="O929" s="26"/>
      <c r="P929" s="26">
        <v>0</v>
      </c>
      <c r="Q929" s="26">
        <v>1</v>
      </c>
      <c r="R929" s="26">
        <v>108863</v>
      </c>
      <c r="S929" s="27">
        <v>46071.871828703705</v>
      </c>
      <c r="T929" s="26">
        <v>577700</v>
      </c>
      <c r="U929" s="26">
        <v>577700</v>
      </c>
      <c r="V929" s="26">
        <v>0</v>
      </c>
      <c r="W929" s="26">
        <v>559336</v>
      </c>
      <c r="X929" s="26">
        <v>577700</v>
      </c>
      <c r="Y929" s="26">
        <v>45638300</v>
      </c>
      <c r="Z929" s="26"/>
      <c r="AA929" s="26"/>
    </row>
    <row r="930" spans="1:27" ht="15.75" hidden="1" thickBot="1" x14ac:dyDescent="0.3">
      <c r="A930" s="23">
        <v>920</v>
      </c>
      <c r="B930" s="22" t="s">
        <v>3123</v>
      </c>
      <c r="C930" s="25">
        <v>126</v>
      </c>
      <c r="D930" s="26">
        <v>2026</v>
      </c>
      <c r="E930" s="26">
        <v>20260634</v>
      </c>
      <c r="F930" s="26" t="s">
        <v>2189</v>
      </c>
      <c r="G930" s="26" t="s">
        <v>2224</v>
      </c>
      <c r="H930" s="26">
        <v>5061500</v>
      </c>
      <c r="I930" s="26">
        <v>4.76</v>
      </c>
      <c r="J930" s="26" t="s">
        <v>2191</v>
      </c>
      <c r="K930" s="26"/>
      <c r="L930" s="26"/>
      <c r="M930" s="26"/>
      <c r="N930" s="26"/>
      <c r="O930" s="26"/>
      <c r="P930" s="26">
        <v>0</v>
      </c>
      <c r="Q930" s="26">
        <v>1</v>
      </c>
      <c r="R930" s="26">
        <v>108721</v>
      </c>
      <c r="S930" s="27">
        <v>46070.442673611113</v>
      </c>
      <c r="T930" s="26">
        <v>5061500</v>
      </c>
      <c r="U930" s="26">
        <v>5061500</v>
      </c>
      <c r="V930" s="26">
        <v>0</v>
      </c>
      <c r="W930" s="26">
        <v>4731288</v>
      </c>
      <c r="X930" s="26">
        <v>5061500</v>
      </c>
      <c r="Y930" s="26">
        <v>101230000</v>
      </c>
      <c r="Z930" s="26"/>
      <c r="AA930" s="26"/>
    </row>
    <row r="931" spans="1:27" ht="15.75" hidden="1" thickBot="1" x14ac:dyDescent="0.3">
      <c r="A931" s="23">
        <v>921</v>
      </c>
      <c r="B931" s="22" t="s">
        <v>3124</v>
      </c>
      <c r="C931" s="25">
        <v>126</v>
      </c>
      <c r="D931" s="26">
        <v>2026</v>
      </c>
      <c r="E931" s="26">
        <v>20261080</v>
      </c>
      <c r="F931" s="26" t="s">
        <v>2189</v>
      </c>
      <c r="G931" s="26" t="s">
        <v>2224</v>
      </c>
      <c r="H931" s="26">
        <v>1329667</v>
      </c>
      <c r="I931" s="26">
        <v>3.33</v>
      </c>
      <c r="J931" s="26" t="s">
        <v>2191</v>
      </c>
      <c r="K931" s="26"/>
      <c r="L931" s="26"/>
      <c r="M931" s="26"/>
      <c r="N931" s="26"/>
      <c r="O931" s="26"/>
      <c r="P931" s="26">
        <v>0</v>
      </c>
      <c r="Q931" s="26">
        <v>1</v>
      </c>
      <c r="R931" s="26">
        <v>108902</v>
      </c>
      <c r="S931" s="27">
        <v>46072.514884259261</v>
      </c>
      <c r="T931" s="26">
        <v>1329667</v>
      </c>
      <c r="U931" s="26">
        <v>1329667</v>
      </c>
      <c r="V931" s="26">
        <v>0</v>
      </c>
      <c r="W931" s="26">
        <v>1286352</v>
      </c>
      <c r="X931" s="26">
        <v>1329667</v>
      </c>
      <c r="Y931" s="26">
        <v>38560333</v>
      </c>
      <c r="Z931" s="26"/>
      <c r="AA931" s="26"/>
    </row>
    <row r="932" spans="1:27" ht="15.75" hidden="1" thickBot="1" x14ac:dyDescent="0.3">
      <c r="A932" s="23">
        <v>922</v>
      </c>
      <c r="B932" s="22" t="s">
        <v>3125</v>
      </c>
      <c r="C932" s="25">
        <v>126</v>
      </c>
      <c r="D932" s="26">
        <v>2026</v>
      </c>
      <c r="E932" s="26">
        <v>20260969</v>
      </c>
      <c r="F932" s="26" t="s">
        <v>2189</v>
      </c>
      <c r="G932" s="26" t="s">
        <v>2224</v>
      </c>
      <c r="H932" s="26">
        <v>770267</v>
      </c>
      <c r="I932" s="26">
        <v>1.33</v>
      </c>
      <c r="J932" s="26" t="s">
        <v>2191</v>
      </c>
      <c r="K932" s="26"/>
      <c r="L932" s="26"/>
      <c r="M932" s="26"/>
      <c r="N932" s="26"/>
      <c r="O932" s="26"/>
      <c r="P932" s="26">
        <v>0</v>
      </c>
      <c r="Q932" s="26">
        <v>1</v>
      </c>
      <c r="R932" s="26">
        <v>108890</v>
      </c>
      <c r="S932" s="27">
        <v>46071.784837962965</v>
      </c>
      <c r="T932" s="26">
        <v>770267</v>
      </c>
      <c r="U932" s="26">
        <v>770267</v>
      </c>
      <c r="V932" s="26">
        <v>0</v>
      </c>
      <c r="W932" s="26">
        <v>745783</v>
      </c>
      <c r="X932" s="26">
        <v>770267</v>
      </c>
      <c r="Y932" s="26">
        <v>56999733</v>
      </c>
      <c r="Z932" s="26"/>
      <c r="AA932" s="26"/>
    </row>
    <row r="933" spans="1:27" ht="15.75" hidden="1" thickBot="1" x14ac:dyDescent="0.3">
      <c r="A933" s="23">
        <v>923</v>
      </c>
      <c r="B933" s="22" t="s">
        <v>3126</v>
      </c>
      <c r="C933" s="25">
        <v>126</v>
      </c>
      <c r="D933" s="26">
        <v>2026</v>
      </c>
      <c r="E933" s="26">
        <v>20261072</v>
      </c>
      <c r="F933" s="26" t="s">
        <v>2189</v>
      </c>
      <c r="G933" s="26" t="s">
        <v>2224</v>
      </c>
      <c r="H933" s="26">
        <v>1504800</v>
      </c>
      <c r="I933" s="26">
        <v>7.5</v>
      </c>
      <c r="J933" s="26" t="s">
        <v>2191</v>
      </c>
      <c r="K933" s="26"/>
      <c r="L933" s="26"/>
      <c r="M933" s="26"/>
      <c r="N933" s="26"/>
      <c r="O933" s="26"/>
      <c r="P933" s="26">
        <v>0</v>
      </c>
      <c r="Q933" s="26">
        <v>1</v>
      </c>
      <c r="R933" s="26">
        <v>109099</v>
      </c>
      <c r="S933" s="27">
        <v>46072.514074074075</v>
      </c>
      <c r="T933" s="26">
        <v>1504800</v>
      </c>
      <c r="U933" s="26">
        <v>1504800</v>
      </c>
      <c r="V933" s="26">
        <v>0</v>
      </c>
      <c r="W933" s="26">
        <v>1456967</v>
      </c>
      <c r="X933" s="26">
        <v>1504800</v>
      </c>
      <c r="Y933" s="26">
        <v>18559200</v>
      </c>
      <c r="Z933" s="26"/>
      <c r="AA933" s="26"/>
    </row>
    <row r="934" spans="1:27" ht="15.75" hidden="1" thickBot="1" x14ac:dyDescent="0.3">
      <c r="A934" s="23">
        <v>924</v>
      </c>
      <c r="B934" s="22" t="s">
        <v>3127</v>
      </c>
      <c r="C934" s="25">
        <v>126</v>
      </c>
      <c r="D934" s="26">
        <v>2026</v>
      </c>
      <c r="E934" s="26">
        <v>20260100</v>
      </c>
      <c r="F934" s="26" t="s">
        <v>2189</v>
      </c>
      <c r="G934" s="26" t="s">
        <v>2224</v>
      </c>
      <c r="H934" s="26">
        <v>3890133</v>
      </c>
      <c r="I934" s="26">
        <v>5.33</v>
      </c>
      <c r="J934" s="26" t="s">
        <v>2191</v>
      </c>
      <c r="K934" s="26"/>
      <c r="L934" s="26"/>
      <c r="M934" s="26"/>
      <c r="N934" s="26"/>
      <c r="O934" s="26"/>
      <c r="P934" s="26">
        <v>0</v>
      </c>
      <c r="Q934" s="26">
        <v>1</v>
      </c>
      <c r="R934" s="26">
        <v>109022</v>
      </c>
      <c r="S934" s="27">
        <v>46072.385972222219</v>
      </c>
      <c r="T934" s="26">
        <v>3890133</v>
      </c>
      <c r="U934" s="26">
        <v>3890133</v>
      </c>
      <c r="V934" s="26">
        <v>0</v>
      </c>
      <c r="W934" s="26">
        <v>3763031</v>
      </c>
      <c r="X934" s="26">
        <v>3890133</v>
      </c>
      <c r="Y934" s="26">
        <v>69049867</v>
      </c>
      <c r="Z934" s="26"/>
      <c r="AA934" s="26"/>
    </row>
    <row r="935" spans="1:27" ht="15.75" hidden="1" thickBot="1" x14ac:dyDescent="0.3">
      <c r="A935" s="23">
        <v>925</v>
      </c>
      <c r="B935" s="22" t="s">
        <v>3128</v>
      </c>
      <c r="C935" s="25">
        <v>126</v>
      </c>
      <c r="D935" s="26">
        <v>2026</v>
      </c>
      <c r="E935" s="26">
        <v>20260315</v>
      </c>
      <c r="F935" s="26" t="s">
        <v>2189</v>
      </c>
      <c r="G935" s="26" t="s">
        <v>2224</v>
      </c>
      <c r="H935" s="26">
        <v>3166533</v>
      </c>
      <c r="I935" s="26">
        <v>4.07</v>
      </c>
      <c r="J935" s="26" t="s">
        <v>2191</v>
      </c>
      <c r="K935" s="26"/>
      <c r="L935" s="26"/>
      <c r="M935" s="26"/>
      <c r="N935" s="26"/>
      <c r="O935" s="26"/>
      <c r="P935" s="26">
        <v>0</v>
      </c>
      <c r="Q935" s="26">
        <v>1</v>
      </c>
      <c r="R935" s="26">
        <v>108938</v>
      </c>
      <c r="S935" s="27">
        <v>46072.403657407405</v>
      </c>
      <c r="T935" s="26">
        <v>3166533</v>
      </c>
      <c r="U935" s="26">
        <v>3166533</v>
      </c>
      <c r="V935" s="26">
        <v>0</v>
      </c>
      <c r="W935" s="26">
        <v>3059425</v>
      </c>
      <c r="X935" s="26">
        <v>3166533</v>
      </c>
      <c r="Y935" s="26">
        <v>74557467</v>
      </c>
      <c r="Z935" s="26"/>
      <c r="AA935" s="26"/>
    </row>
    <row r="936" spans="1:27" ht="15.75" hidden="1" thickBot="1" x14ac:dyDescent="0.3">
      <c r="A936" s="23">
        <v>926</v>
      </c>
      <c r="B936" s="22" t="s">
        <v>3129</v>
      </c>
      <c r="C936" s="25">
        <v>126</v>
      </c>
      <c r="D936" s="26">
        <v>2026</v>
      </c>
      <c r="E936" s="26">
        <v>20260916</v>
      </c>
      <c r="F936" s="26" t="s">
        <v>2189</v>
      </c>
      <c r="G936" s="26" t="s">
        <v>2224</v>
      </c>
      <c r="H936" s="26">
        <v>3711767</v>
      </c>
      <c r="I936" s="26">
        <v>3.33</v>
      </c>
      <c r="J936" s="26" t="s">
        <v>2191</v>
      </c>
      <c r="K936" s="26"/>
      <c r="L936" s="26"/>
      <c r="M936" s="26"/>
      <c r="N936" s="26"/>
      <c r="O936" s="26"/>
      <c r="P936" s="26">
        <v>0</v>
      </c>
      <c r="Q936" s="26">
        <v>1</v>
      </c>
      <c r="R936" s="26">
        <v>108837</v>
      </c>
      <c r="S936" s="27">
        <v>46071.779108796298</v>
      </c>
      <c r="T936" s="26">
        <v>3711767</v>
      </c>
      <c r="U936" s="26">
        <v>3711767</v>
      </c>
      <c r="V936" s="26">
        <v>0</v>
      </c>
      <c r="W936" s="26">
        <v>3469612</v>
      </c>
      <c r="X936" s="26">
        <v>3711767</v>
      </c>
      <c r="Y936" s="26">
        <v>107641233</v>
      </c>
      <c r="Z936" s="26"/>
      <c r="AA936" s="26"/>
    </row>
    <row r="937" spans="1:27" ht="15.75" hidden="1" thickBot="1" x14ac:dyDescent="0.3">
      <c r="A937" s="23">
        <v>927</v>
      </c>
      <c r="B937" s="22" t="s">
        <v>3130</v>
      </c>
      <c r="C937" s="25">
        <v>126</v>
      </c>
      <c r="D937" s="26">
        <v>2026</v>
      </c>
      <c r="E937" s="26">
        <v>20260320</v>
      </c>
      <c r="F937" s="26" t="s">
        <v>2189</v>
      </c>
      <c r="G937" s="26" t="s">
        <v>2224</v>
      </c>
      <c r="H937" s="26">
        <v>3127000</v>
      </c>
      <c r="I937" s="26">
        <v>3.51</v>
      </c>
      <c r="J937" s="26" t="s">
        <v>2191</v>
      </c>
      <c r="K937" s="26"/>
      <c r="L937" s="26"/>
      <c r="M937" s="26"/>
      <c r="N937" s="26"/>
      <c r="O937" s="26"/>
      <c r="P937" s="26">
        <v>0</v>
      </c>
      <c r="Q937" s="26">
        <v>1</v>
      </c>
      <c r="R937" s="26">
        <v>109079</v>
      </c>
      <c r="S937" s="27">
        <v>46072.495787037034</v>
      </c>
      <c r="T937" s="26">
        <v>3127000</v>
      </c>
      <c r="U937" s="26">
        <v>3127000</v>
      </c>
      <c r="V937" s="26">
        <v>0</v>
      </c>
      <c r="W937" s="26">
        <v>2995510</v>
      </c>
      <c r="X937" s="26">
        <v>3127000</v>
      </c>
      <c r="Y937" s="26">
        <v>85992500</v>
      </c>
      <c r="Z937" s="26"/>
      <c r="AA937" s="26"/>
    </row>
    <row r="938" spans="1:27" ht="15.75" hidden="1" thickBot="1" x14ac:dyDescent="0.3">
      <c r="A938" s="23">
        <v>928</v>
      </c>
      <c r="B938" s="22" t="s">
        <v>3131</v>
      </c>
      <c r="C938" s="25">
        <v>126</v>
      </c>
      <c r="D938" s="26">
        <v>2026</v>
      </c>
      <c r="E938" s="26">
        <v>20260378</v>
      </c>
      <c r="F938" s="26" t="s">
        <v>2189</v>
      </c>
      <c r="G938" s="26" t="s">
        <v>2224</v>
      </c>
      <c r="H938" s="26">
        <v>575733</v>
      </c>
      <c r="I938" s="26">
        <v>0.7</v>
      </c>
      <c r="J938" s="26" t="s">
        <v>2191</v>
      </c>
      <c r="K938" s="26"/>
      <c r="L938" s="26"/>
      <c r="M938" s="26"/>
      <c r="N938" s="26"/>
      <c r="O938" s="26"/>
      <c r="P938" s="26">
        <v>0</v>
      </c>
      <c r="Q938" s="26">
        <v>1</v>
      </c>
      <c r="R938" s="26">
        <v>108779</v>
      </c>
      <c r="S938" s="27">
        <v>46070.455636574072</v>
      </c>
      <c r="T938" s="26">
        <v>575733</v>
      </c>
      <c r="U938" s="26">
        <v>575733</v>
      </c>
      <c r="V938" s="26">
        <v>0</v>
      </c>
      <c r="W938" s="26">
        <v>499859</v>
      </c>
      <c r="X938" s="26">
        <v>575733</v>
      </c>
      <c r="Y938" s="26">
        <v>81466267</v>
      </c>
      <c r="Z938" s="26"/>
      <c r="AA938" s="26"/>
    </row>
    <row r="939" spans="1:27" ht="15.75" hidden="1" thickBot="1" x14ac:dyDescent="0.3">
      <c r="A939" s="23">
        <v>929</v>
      </c>
      <c r="B939" s="22" t="s">
        <v>3132</v>
      </c>
      <c r="C939" s="25">
        <v>126</v>
      </c>
      <c r="D939" s="26">
        <v>2026</v>
      </c>
      <c r="E939" s="26">
        <v>20261265</v>
      </c>
      <c r="F939" s="26" t="s">
        <v>2189</v>
      </c>
      <c r="G939" s="26" t="s">
        <v>2224</v>
      </c>
      <c r="H939" s="26">
        <v>399633</v>
      </c>
      <c r="I939" s="26">
        <v>0.33</v>
      </c>
      <c r="J939" s="26" t="s">
        <v>2191</v>
      </c>
      <c r="K939" s="26"/>
      <c r="L939" s="26"/>
      <c r="M939" s="26"/>
      <c r="N939" s="26"/>
      <c r="O939" s="26"/>
      <c r="P939" s="26">
        <v>0</v>
      </c>
      <c r="Q939" s="26">
        <v>1</v>
      </c>
      <c r="R939" s="26">
        <v>108745</v>
      </c>
      <c r="S939" s="27">
        <v>46070.355914351851</v>
      </c>
      <c r="T939" s="26">
        <v>399633</v>
      </c>
      <c r="U939" s="26">
        <v>399633</v>
      </c>
      <c r="V939" s="26">
        <v>0</v>
      </c>
      <c r="W939" s="26">
        <v>373801</v>
      </c>
      <c r="X939" s="26">
        <v>399633</v>
      </c>
      <c r="Y939" s="26">
        <v>119490367</v>
      </c>
      <c r="Z939" s="26"/>
      <c r="AA939" s="26"/>
    </row>
    <row r="940" spans="1:27" ht="15.75" hidden="1" thickBot="1" x14ac:dyDescent="0.3">
      <c r="A940" s="23">
        <v>930</v>
      </c>
      <c r="B940" s="22" t="s">
        <v>3133</v>
      </c>
      <c r="C940" s="25">
        <v>126</v>
      </c>
      <c r="D940" s="26">
        <v>2026</v>
      </c>
      <c r="E940" s="26">
        <v>20260565</v>
      </c>
      <c r="F940" s="26" t="s">
        <v>2189</v>
      </c>
      <c r="G940" s="26" t="s">
        <v>2281</v>
      </c>
      <c r="H940" s="26">
        <v>841600</v>
      </c>
      <c r="I940" s="26">
        <v>2.81</v>
      </c>
      <c r="J940" s="26" t="s">
        <v>2191</v>
      </c>
      <c r="K940" s="26"/>
      <c r="L940" s="26"/>
      <c r="M940" s="26"/>
      <c r="N940" s="26"/>
      <c r="O940" s="26"/>
      <c r="P940" s="26">
        <v>0</v>
      </c>
      <c r="Q940" s="26">
        <v>1</v>
      </c>
      <c r="R940" s="26">
        <v>109091</v>
      </c>
      <c r="S940" s="27">
        <v>46072.480462962965</v>
      </c>
      <c r="T940" s="26">
        <v>841600</v>
      </c>
      <c r="U940" s="26">
        <v>841600</v>
      </c>
      <c r="V940" s="26">
        <v>0</v>
      </c>
      <c r="W940" s="26">
        <v>815133</v>
      </c>
      <c r="X940" s="26">
        <v>841600</v>
      </c>
      <c r="Y940" s="26">
        <v>29140400</v>
      </c>
      <c r="Z940" s="26"/>
      <c r="AA940" s="26"/>
    </row>
    <row r="941" spans="1:27" ht="15.75" hidden="1" thickBot="1" x14ac:dyDescent="0.3">
      <c r="A941" s="23">
        <v>931</v>
      </c>
      <c r="B941" s="22" t="s">
        <v>3134</v>
      </c>
      <c r="C941" s="25">
        <v>126</v>
      </c>
      <c r="D941" s="26">
        <v>2026</v>
      </c>
      <c r="E941" s="26">
        <v>20261018</v>
      </c>
      <c r="F941" s="26" t="s">
        <v>2189</v>
      </c>
      <c r="G941" s="26" t="s">
        <v>2224</v>
      </c>
      <c r="H941" s="26">
        <v>1400000</v>
      </c>
      <c r="I941" s="26">
        <v>0.91</v>
      </c>
      <c r="J941" s="26" t="s">
        <v>2191</v>
      </c>
      <c r="K941" s="26"/>
      <c r="L941" s="26"/>
      <c r="M941" s="26"/>
      <c r="N941" s="26"/>
      <c r="O941" s="26"/>
      <c r="P941" s="26">
        <v>0</v>
      </c>
      <c r="Q941" s="26">
        <v>1</v>
      </c>
      <c r="R941" s="26">
        <v>108941</v>
      </c>
      <c r="S941" s="27">
        <v>46072.37840277778</v>
      </c>
      <c r="T941" s="26">
        <v>1400000</v>
      </c>
      <c r="U941" s="26">
        <v>1400000</v>
      </c>
      <c r="V941" s="26">
        <v>0</v>
      </c>
      <c r="W941" s="26">
        <v>1211429</v>
      </c>
      <c r="X941" s="26">
        <v>1400000</v>
      </c>
      <c r="Y941" s="26">
        <v>152600000</v>
      </c>
      <c r="Z941" s="26"/>
      <c r="AA941" s="26"/>
    </row>
    <row r="942" spans="1:27" ht="15.75" hidden="1" thickBot="1" x14ac:dyDescent="0.3">
      <c r="A942" s="23">
        <v>932</v>
      </c>
      <c r="B942" s="22" t="s">
        <v>3135</v>
      </c>
      <c r="C942" s="25">
        <v>126</v>
      </c>
      <c r="D942" s="26">
        <v>2026</v>
      </c>
      <c r="E942" s="26">
        <v>20260781</v>
      </c>
      <c r="F942" s="26" t="s">
        <v>2189</v>
      </c>
      <c r="G942" s="26" t="s">
        <v>2224</v>
      </c>
      <c r="H942" s="26">
        <v>2878667</v>
      </c>
      <c r="I942" s="26">
        <v>3.33</v>
      </c>
      <c r="J942" s="26" t="s">
        <v>2191</v>
      </c>
      <c r="K942" s="26"/>
      <c r="L942" s="26"/>
      <c r="M942" s="26"/>
      <c r="N942" s="26"/>
      <c r="O942" s="26"/>
      <c r="P942" s="26">
        <v>0</v>
      </c>
      <c r="Q942" s="26">
        <v>1</v>
      </c>
      <c r="R942" s="26">
        <v>108923</v>
      </c>
      <c r="S942" s="27">
        <v>46072.331458333334</v>
      </c>
      <c r="T942" s="26">
        <v>2878667</v>
      </c>
      <c r="U942" s="26">
        <v>2878667</v>
      </c>
      <c r="V942" s="26">
        <v>0</v>
      </c>
      <c r="W942" s="26">
        <v>2780695</v>
      </c>
      <c r="X942" s="26">
        <v>2878667</v>
      </c>
      <c r="Y942" s="26">
        <v>83481333</v>
      </c>
      <c r="Z942" s="26"/>
      <c r="AA942" s="26"/>
    </row>
    <row r="943" spans="1:27" ht="15.75" hidden="1" thickBot="1" x14ac:dyDescent="0.3">
      <c r="A943" s="23">
        <v>933</v>
      </c>
      <c r="B943" s="22" t="s">
        <v>3136</v>
      </c>
      <c r="C943" s="25">
        <v>126</v>
      </c>
      <c r="D943" s="26">
        <v>2026</v>
      </c>
      <c r="E943" s="26">
        <v>20260813</v>
      </c>
      <c r="F943" s="26" t="s">
        <v>2189</v>
      </c>
      <c r="G943" s="26" t="s">
        <v>2224</v>
      </c>
      <c r="H943" s="26">
        <v>296800</v>
      </c>
      <c r="I943" s="26">
        <v>0.61</v>
      </c>
      <c r="J943" s="26" t="s">
        <v>2191</v>
      </c>
      <c r="K943" s="26"/>
      <c r="L943" s="26"/>
      <c r="M943" s="26"/>
      <c r="N943" s="26"/>
      <c r="O943" s="26"/>
      <c r="P943" s="26">
        <v>0</v>
      </c>
      <c r="Q943" s="26">
        <v>1</v>
      </c>
      <c r="R943" s="26">
        <v>108765</v>
      </c>
      <c r="S943" s="27">
        <v>46070.480428240742</v>
      </c>
      <c r="T943" s="26">
        <v>296800</v>
      </c>
      <c r="U943" s="26">
        <v>296800</v>
      </c>
      <c r="V943" s="26">
        <v>0</v>
      </c>
      <c r="W943" s="26">
        <v>287366</v>
      </c>
      <c r="X943" s="26">
        <v>296800</v>
      </c>
      <c r="Y943" s="26">
        <v>48675200</v>
      </c>
      <c r="Z943" s="26"/>
      <c r="AA943" s="26"/>
    </row>
    <row r="944" spans="1:27" ht="15.75" hidden="1" thickBot="1" x14ac:dyDescent="0.3">
      <c r="A944" s="23">
        <v>934</v>
      </c>
      <c r="B944" s="22" t="s">
        <v>3137</v>
      </c>
      <c r="C944" s="25">
        <v>126</v>
      </c>
      <c r="D944" s="26">
        <v>2026</v>
      </c>
      <c r="E944" s="26">
        <v>20260683</v>
      </c>
      <c r="F944" s="26" t="s">
        <v>2189</v>
      </c>
      <c r="G944" s="26" t="s">
        <v>2224</v>
      </c>
      <c r="H944" s="26">
        <v>1504800</v>
      </c>
      <c r="I944" s="26">
        <v>2.73</v>
      </c>
      <c r="J944" s="26" t="s">
        <v>2191</v>
      </c>
      <c r="K944" s="26"/>
      <c r="L944" s="26"/>
      <c r="M944" s="26"/>
      <c r="N944" s="26"/>
      <c r="O944" s="26"/>
      <c r="P944" s="26">
        <v>0</v>
      </c>
      <c r="Q944" s="26">
        <v>1</v>
      </c>
      <c r="R944" s="26">
        <v>108865</v>
      </c>
      <c r="S944" s="27">
        <v>46071.780729166669</v>
      </c>
      <c r="T944" s="26">
        <v>1504800</v>
      </c>
      <c r="U944" s="26">
        <v>1504800</v>
      </c>
      <c r="V944" s="26">
        <v>0</v>
      </c>
      <c r="W944" s="26">
        <v>1457981</v>
      </c>
      <c r="X944" s="26">
        <v>1504800</v>
      </c>
      <c r="Y944" s="26">
        <v>53671200</v>
      </c>
      <c r="Z944" s="26"/>
      <c r="AA944" s="26"/>
    </row>
    <row r="945" spans="1:27" ht="15.75" hidden="1" thickBot="1" x14ac:dyDescent="0.3">
      <c r="A945" s="23">
        <v>935</v>
      </c>
      <c r="B945" s="22" t="s">
        <v>3138</v>
      </c>
      <c r="C945" s="25">
        <v>126</v>
      </c>
      <c r="D945" s="26">
        <v>2026</v>
      </c>
      <c r="E945" s="26">
        <v>20260690</v>
      </c>
      <c r="F945" s="26" t="s">
        <v>2189</v>
      </c>
      <c r="G945" s="26" t="s">
        <v>2224</v>
      </c>
      <c r="H945" s="26">
        <v>1672000</v>
      </c>
      <c r="I945" s="26">
        <v>3.03</v>
      </c>
      <c r="J945" s="26" t="s">
        <v>2191</v>
      </c>
      <c r="K945" s="26"/>
      <c r="L945" s="26"/>
      <c r="M945" s="26"/>
      <c r="N945" s="26"/>
      <c r="O945" s="26"/>
      <c r="P945" s="26">
        <v>0</v>
      </c>
      <c r="Q945" s="26">
        <v>1</v>
      </c>
      <c r="R945" s="26">
        <v>109055</v>
      </c>
      <c r="S945" s="27">
        <v>46072.480787037035</v>
      </c>
      <c r="T945" s="26">
        <v>1672000</v>
      </c>
      <c r="U945" s="26">
        <v>1672000</v>
      </c>
      <c r="V945" s="26">
        <v>0</v>
      </c>
      <c r="W945" s="26">
        <v>1618852</v>
      </c>
      <c r="X945" s="26">
        <v>1672000</v>
      </c>
      <c r="Y945" s="26">
        <v>53504000</v>
      </c>
      <c r="Z945" s="26"/>
      <c r="AA945" s="26"/>
    </row>
    <row r="946" spans="1:27" ht="15.75" hidden="1" thickBot="1" x14ac:dyDescent="0.3">
      <c r="A946" s="23">
        <v>936</v>
      </c>
      <c r="B946" s="22" t="s">
        <v>3139</v>
      </c>
      <c r="C946" s="25">
        <v>126</v>
      </c>
      <c r="D946" s="26">
        <v>2025</v>
      </c>
      <c r="E946" s="26">
        <v>20250770</v>
      </c>
      <c r="F946" s="26" t="s">
        <v>2189</v>
      </c>
      <c r="G946" s="26" t="s">
        <v>2232</v>
      </c>
      <c r="H946" s="26">
        <v>23110000</v>
      </c>
      <c r="I946" s="26">
        <v>100</v>
      </c>
      <c r="J946" s="26" t="s">
        <v>2196</v>
      </c>
      <c r="K946" s="26"/>
      <c r="L946" s="26"/>
      <c r="M946" s="26"/>
      <c r="N946" s="26"/>
      <c r="O946" s="26"/>
      <c r="P946" s="26">
        <v>0</v>
      </c>
      <c r="Q946" s="26">
        <v>11</v>
      </c>
      <c r="R946" s="26">
        <v>108892</v>
      </c>
      <c r="S946" s="27">
        <v>46071.786076388889</v>
      </c>
      <c r="T946" s="26">
        <v>1848800</v>
      </c>
      <c r="U946" s="26">
        <v>1848800</v>
      </c>
      <c r="V946" s="26">
        <v>0</v>
      </c>
      <c r="W946" s="26">
        <v>1788577</v>
      </c>
      <c r="X946" s="26">
        <v>23110000</v>
      </c>
      <c r="Y946" s="26">
        <v>0</v>
      </c>
      <c r="Z946" s="26"/>
      <c r="AA946" s="26"/>
    </row>
    <row r="947" spans="1:27" ht="15.75" hidden="1" thickBot="1" x14ac:dyDescent="0.3">
      <c r="A947" s="23">
        <v>937</v>
      </c>
      <c r="B947" s="22" t="s">
        <v>3140</v>
      </c>
      <c r="C947" s="25">
        <v>126</v>
      </c>
      <c r="D947" s="26">
        <v>2026</v>
      </c>
      <c r="E947" s="26">
        <v>20260801</v>
      </c>
      <c r="F947" s="26" t="s">
        <v>2189</v>
      </c>
      <c r="G947" s="26" t="s">
        <v>2224</v>
      </c>
      <c r="H947" s="26">
        <v>445200</v>
      </c>
      <c r="I947" s="26">
        <v>0.91</v>
      </c>
      <c r="J947" s="26" t="s">
        <v>2191</v>
      </c>
      <c r="K947" s="26"/>
      <c r="L947" s="26"/>
      <c r="M947" s="26"/>
      <c r="N947" s="26"/>
      <c r="O947" s="26"/>
      <c r="P947" s="26">
        <v>0</v>
      </c>
      <c r="Q947" s="26">
        <v>1</v>
      </c>
      <c r="R947" s="26">
        <v>108786</v>
      </c>
      <c r="S947" s="27">
        <v>46070.413078703707</v>
      </c>
      <c r="T947" s="26">
        <v>445200</v>
      </c>
      <c r="U947" s="26">
        <v>445200</v>
      </c>
      <c r="V947" s="26">
        <v>0</v>
      </c>
      <c r="W947" s="26">
        <v>431049</v>
      </c>
      <c r="X947" s="26">
        <v>445200</v>
      </c>
      <c r="Y947" s="26">
        <v>48526800</v>
      </c>
      <c r="Z947" s="26"/>
      <c r="AA947" s="26"/>
    </row>
    <row r="948" spans="1:27" ht="15.75" hidden="1" thickBot="1" x14ac:dyDescent="0.3">
      <c r="A948" s="23">
        <v>938</v>
      </c>
      <c r="B948" s="22" t="s">
        <v>3141</v>
      </c>
      <c r="C948" s="25">
        <v>126</v>
      </c>
      <c r="D948" s="26">
        <v>2026</v>
      </c>
      <c r="E948" s="26">
        <v>20260088</v>
      </c>
      <c r="F948" s="26" t="s">
        <v>2189</v>
      </c>
      <c r="G948" s="26" t="s">
        <v>2224</v>
      </c>
      <c r="H948" s="26">
        <v>805400</v>
      </c>
      <c r="I948" s="26">
        <v>1.05</v>
      </c>
      <c r="J948" s="26" t="s">
        <v>2191</v>
      </c>
      <c r="K948" s="26"/>
      <c r="L948" s="26"/>
      <c r="M948" s="26"/>
      <c r="N948" s="26"/>
      <c r="O948" s="26"/>
      <c r="P948" s="26">
        <v>0</v>
      </c>
      <c r="Q948" s="26">
        <v>1</v>
      </c>
      <c r="R948" s="26">
        <v>108754</v>
      </c>
      <c r="S948" s="27">
        <v>46070.374641203707</v>
      </c>
      <c r="T948" s="26">
        <v>805400</v>
      </c>
      <c r="U948" s="26">
        <v>805400</v>
      </c>
      <c r="V948" s="26">
        <v>0</v>
      </c>
      <c r="W948" s="26">
        <v>779799</v>
      </c>
      <c r="X948" s="26">
        <v>805400</v>
      </c>
      <c r="Y948" s="26">
        <v>75707600</v>
      </c>
      <c r="Z948" s="26"/>
      <c r="AA948" s="26"/>
    </row>
    <row r="949" spans="1:27" ht="15.75" hidden="1" thickBot="1" x14ac:dyDescent="0.3">
      <c r="A949" s="23">
        <v>939</v>
      </c>
      <c r="B949" s="22" t="s">
        <v>3142</v>
      </c>
      <c r="C949" s="25">
        <v>126</v>
      </c>
      <c r="D949" s="26">
        <v>2026</v>
      </c>
      <c r="E949" s="26">
        <v>20260249</v>
      </c>
      <c r="F949" s="26" t="s">
        <v>2189</v>
      </c>
      <c r="G949" s="26" t="s">
        <v>2224</v>
      </c>
      <c r="H949" s="26">
        <v>1215667</v>
      </c>
      <c r="I949" s="26">
        <v>1.85</v>
      </c>
      <c r="J949" s="26" t="s">
        <v>2191</v>
      </c>
      <c r="K949" s="26"/>
      <c r="L949" s="26"/>
      <c r="M949" s="26"/>
      <c r="N949" s="26"/>
      <c r="O949" s="26"/>
      <c r="P949" s="26">
        <v>0</v>
      </c>
      <c r="Q949" s="26">
        <v>1</v>
      </c>
      <c r="R949" s="26">
        <v>108939</v>
      </c>
      <c r="S949" s="27">
        <v>46072.355300925927</v>
      </c>
      <c r="T949" s="26">
        <v>1215667</v>
      </c>
      <c r="U949" s="26">
        <v>1215667</v>
      </c>
      <c r="V949" s="26">
        <v>0</v>
      </c>
      <c r="W949" s="26">
        <v>1175948</v>
      </c>
      <c r="X949" s="26">
        <v>1215667</v>
      </c>
      <c r="Y949" s="26">
        <v>64430333</v>
      </c>
      <c r="Z949" s="26"/>
      <c r="AA949" s="26"/>
    </row>
    <row r="950" spans="1:27" ht="15.75" hidden="1" thickBot="1" x14ac:dyDescent="0.3">
      <c r="A950" s="23">
        <v>940</v>
      </c>
      <c r="B950" s="22" t="s">
        <v>3143</v>
      </c>
      <c r="C950" s="25">
        <v>126</v>
      </c>
      <c r="D950" s="26">
        <v>2025</v>
      </c>
      <c r="E950" s="28">
        <v>155527</v>
      </c>
      <c r="F950" s="26" t="s">
        <v>2189</v>
      </c>
      <c r="G950" s="26" t="s">
        <v>3000</v>
      </c>
      <c r="H950" s="26">
        <v>345954111</v>
      </c>
      <c r="I950" s="26">
        <v>30.19</v>
      </c>
      <c r="J950" s="26" t="s">
        <v>2191</v>
      </c>
      <c r="K950" s="26"/>
      <c r="L950" s="26"/>
      <c r="M950" s="26"/>
      <c r="N950" s="26"/>
      <c r="O950" s="26"/>
      <c r="P950" s="26">
        <v>0</v>
      </c>
      <c r="Q950" s="26">
        <v>3</v>
      </c>
      <c r="R950" s="26">
        <v>109081</v>
      </c>
      <c r="S950" s="27">
        <v>46072.796388888892</v>
      </c>
      <c r="T950" s="26">
        <v>17693644</v>
      </c>
      <c r="U950" s="26">
        <v>17693644</v>
      </c>
      <c r="V950" s="26">
        <v>0</v>
      </c>
      <c r="W950" s="26">
        <v>16975527</v>
      </c>
      <c r="X950" s="26">
        <v>345954111</v>
      </c>
      <c r="Y950" s="26">
        <v>800077507</v>
      </c>
      <c r="Z950" s="26"/>
      <c r="AA950" s="26"/>
    </row>
    <row r="951" spans="1:27" ht="15.75" hidden="1" thickBot="1" x14ac:dyDescent="0.3">
      <c r="A951" s="23">
        <v>941</v>
      </c>
      <c r="B951" s="22" t="s">
        <v>3144</v>
      </c>
      <c r="C951" s="25">
        <v>126</v>
      </c>
      <c r="D951" s="26">
        <v>2026</v>
      </c>
      <c r="E951" s="26">
        <v>20260836</v>
      </c>
      <c r="F951" s="26" t="s">
        <v>2189</v>
      </c>
      <c r="G951" s="26" t="s">
        <v>2224</v>
      </c>
      <c r="H951" s="26">
        <v>3221600</v>
      </c>
      <c r="I951" s="26">
        <v>3.64</v>
      </c>
      <c r="J951" s="26" t="s">
        <v>2191</v>
      </c>
      <c r="K951" s="26"/>
      <c r="L951" s="26"/>
      <c r="M951" s="26"/>
      <c r="N951" s="26"/>
      <c r="O951" s="26"/>
      <c r="P951" s="26">
        <v>0</v>
      </c>
      <c r="Q951" s="26">
        <v>1</v>
      </c>
      <c r="R951" s="26">
        <v>108645</v>
      </c>
      <c r="S951" s="27">
        <v>46069.572951388887</v>
      </c>
      <c r="T951" s="26">
        <v>3221600</v>
      </c>
      <c r="U951" s="26">
        <v>3221600</v>
      </c>
      <c r="V951" s="26">
        <v>0</v>
      </c>
      <c r="W951" s="26">
        <v>3119196</v>
      </c>
      <c r="X951" s="26">
        <v>3221600</v>
      </c>
      <c r="Y951" s="26">
        <v>85372400</v>
      </c>
      <c r="Z951" s="26"/>
      <c r="AA951" s="26"/>
    </row>
    <row r="952" spans="1:27" ht="15.75" hidden="1" thickBot="1" x14ac:dyDescent="0.3">
      <c r="A952" s="23">
        <v>942</v>
      </c>
      <c r="B952" s="22" t="s">
        <v>3145</v>
      </c>
      <c r="C952" s="25">
        <v>126</v>
      </c>
      <c r="D952" s="26">
        <v>2026</v>
      </c>
      <c r="E952" s="26">
        <v>20261009</v>
      </c>
      <c r="F952" s="26" t="s">
        <v>2189</v>
      </c>
      <c r="G952" s="26" t="s">
        <v>2224</v>
      </c>
      <c r="H952" s="26">
        <v>114167</v>
      </c>
      <c r="I952" s="26">
        <v>0.37</v>
      </c>
      <c r="J952" s="26" t="s">
        <v>2191</v>
      </c>
      <c r="K952" s="26"/>
      <c r="L952" s="26"/>
      <c r="M952" s="26"/>
      <c r="N952" s="26"/>
      <c r="O952" s="26"/>
      <c r="P952" s="26">
        <v>0</v>
      </c>
      <c r="Q952" s="26">
        <v>1</v>
      </c>
      <c r="R952" s="26">
        <v>108912</v>
      </c>
      <c r="S952" s="27">
        <v>46072.347592592596</v>
      </c>
      <c r="T952" s="26">
        <v>114167</v>
      </c>
      <c r="U952" s="26">
        <v>114167</v>
      </c>
      <c r="V952" s="26">
        <v>0</v>
      </c>
      <c r="W952" s="26">
        <v>110566</v>
      </c>
      <c r="X952" s="26">
        <v>114167</v>
      </c>
      <c r="Y952" s="26">
        <v>30710833</v>
      </c>
      <c r="Z952" s="26"/>
      <c r="AA952" s="26"/>
    </row>
    <row r="953" spans="1:27" ht="15.75" hidden="1" thickBot="1" x14ac:dyDescent="0.3">
      <c r="A953" s="23">
        <v>943</v>
      </c>
      <c r="B953" s="22" t="s">
        <v>3146</v>
      </c>
      <c r="C953" s="25">
        <v>126</v>
      </c>
      <c r="D953" s="26">
        <v>2025</v>
      </c>
      <c r="E953" s="28">
        <v>155527</v>
      </c>
      <c r="F953" s="26" t="s">
        <v>2189</v>
      </c>
      <c r="G953" s="26" t="s">
        <v>3000</v>
      </c>
      <c r="H953" s="26">
        <v>345954111</v>
      </c>
      <c r="I953" s="26">
        <v>30.19</v>
      </c>
      <c r="J953" s="26" t="s">
        <v>2191</v>
      </c>
      <c r="K953" s="26"/>
      <c r="L953" s="26"/>
      <c r="M953" s="26"/>
      <c r="N953" s="26"/>
      <c r="O953" s="26"/>
      <c r="P953" s="26">
        <v>0</v>
      </c>
      <c r="Q953" s="26">
        <v>3</v>
      </c>
      <c r="R953" s="26">
        <v>109068</v>
      </c>
      <c r="S953" s="27">
        <v>46072.796030092592</v>
      </c>
      <c r="T953" s="26">
        <v>135447460</v>
      </c>
      <c r="U953" s="26">
        <v>135447460</v>
      </c>
      <c r="V953" s="26">
        <v>0</v>
      </c>
      <c r="W953" s="26">
        <v>129950157</v>
      </c>
      <c r="X953" s="26">
        <v>345954111</v>
      </c>
      <c r="Y953" s="26">
        <v>800077507</v>
      </c>
      <c r="Z953" s="26"/>
      <c r="AA953" s="26"/>
    </row>
    <row r="954" spans="1:27" ht="15.75" hidden="1" thickBot="1" x14ac:dyDescent="0.3">
      <c r="A954" s="23">
        <v>944</v>
      </c>
      <c r="B954" s="22" t="s">
        <v>3147</v>
      </c>
      <c r="C954" s="25">
        <v>126</v>
      </c>
      <c r="D954" s="26">
        <v>2026</v>
      </c>
      <c r="E954" s="26">
        <v>20261105</v>
      </c>
      <c r="F954" s="26" t="s">
        <v>2189</v>
      </c>
      <c r="G954" s="26" t="s">
        <v>2224</v>
      </c>
      <c r="H954" s="26">
        <v>2590800</v>
      </c>
      <c r="I954" s="26">
        <v>2.73</v>
      </c>
      <c r="J954" s="26" t="s">
        <v>2191</v>
      </c>
      <c r="K954" s="26"/>
      <c r="L954" s="26"/>
      <c r="M954" s="26"/>
      <c r="N954" s="26"/>
      <c r="O954" s="26"/>
      <c r="P954" s="26">
        <v>0</v>
      </c>
      <c r="Q954" s="26">
        <v>1</v>
      </c>
      <c r="R954" s="26">
        <v>108761</v>
      </c>
      <c r="S954" s="27">
        <v>46070.398553240739</v>
      </c>
      <c r="T954" s="26">
        <v>2590800</v>
      </c>
      <c r="U954" s="26">
        <v>2590800</v>
      </c>
      <c r="V954" s="26">
        <v>0</v>
      </c>
      <c r="W954" s="26">
        <v>2461136</v>
      </c>
      <c r="X954" s="26">
        <v>2590800</v>
      </c>
      <c r="Y954" s="26">
        <v>92405200</v>
      </c>
      <c r="Z954" s="26"/>
      <c r="AA954" s="26"/>
    </row>
    <row r="955" spans="1:27" ht="15.75" hidden="1" thickBot="1" x14ac:dyDescent="0.3">
      <c r="A955" s="23">
        <v>945</v>
      </c>
      <c r="B955" s="22" t="s">
        <v>3148</v>
      </c>
      <c r="C955" s="25">
        <v>126</v>
      </c>
      <c r="D955" s="26">
        <v>2026</v>
      </c>
      <c r="E955" s="26">
        <v>20260397</v>
      </c>
      <c r="F955" s="26" t="s">
        <v>2189</v>
      </c>
      <c r="G955" s="26" t="s">
        <v>2224</v>
      </c>
      <c r="H955" s="26">
        <v>962833</v>
      </c>
      <c r="I955" s="26">
        <v>1.75</v>
      </c>
      <c r="J955" s="26" t="s">
        <v>2191</v>
      </c>
      <c r="K955" s="26"/>
      <c r="L955" s="26"/>
      <c r="M955" s="26"/>
      <c r="N955" s="26"/>
      <c r="O955" s="26"/>
      <c r="P955" s="26">
        <v>0</v>
      </c>
      <c r="Q955" s="26">
        <v>1</v>
      </c>
      <c r="R955" s="26">
        <v>108972</v>
      </c>
      <c r="S955" s="27">
        <v>46072.430312500001</v>
      </c>
      <c r="T955" s="26">
        <v>962833</v>
      </c>
      <c r="U955" s="26">
        <v>962833</v>
      </c>
      <c r="V955" s="26">
        <v>0</v>
      </c>
      <c r="W955" s="26">
        <v>931374</v>
      </c>
      <c r="X955" s="26">
        <v>962833</v>
      </c>
      <c r="Y955" s="26">
        <v>53918667</v>
      </c>
      <c r="Z955" s="26"/>
      <c r="AA955" s="26"/>
    </row>
    <row r="956" spans="1:27" ht="15.75" hidden="1" thickBot="1" x14ac:dyDescent="0.3">
      <c r="A956" s="23">
        <v>946</v>
      </c>
      <c r="B956" s="22" t="s">
        <v>3149</v>
      </c>
      <c r="C956" s="25">
        <v>126</v>
      </c>
      <c r="D956" s="26">
        <v>2026</v>
      </c>
      <c r="E956" s="26">
        <v>20261239</v>
      </c>
      <c r="F956" s="26" t="s">
        <v>2189</v>
      </c>
      <c r="G956" s="26" t="s">
        <v>2224</v>
      </c>
      <c r="H956" s="26">
        <v>240000</v>
      </c>
      <c r="I956" s="26">
        <v>0.67</v>
      </c>
      <c r="J956" s="26" t="s">
        <v>2191</v>
      </c>
      <c r="K956" s="26"/>
      <c r="L956" s="26"/>
      <c r="M956" s="26"/>
      <c r="N956" s="26"/>
      <c r="O956" s="26"/>
      <c r="P956" s="26">
        <v>0</v>
      </c>
      <c r="Q956" s="26">
        <v>1</v>
      </c>
      <c r="R956" s="26">
        <v>108794</v>
      </c>
      <c r="S956" s="27">
        <v>46070.477349537039</v>
      </c>
      <c r="T956" s="26">
        <v>240000</v>
      </c>
      <c r="U956" s="26">
        <v>240000</v>
      </c>
      <c r="V956" s="26">
        <v>0</v>
      </c>
      <c r="W956" s="26">
        <v>232416</v>
      </c>
      <c r="X956" s="26">
        <v>240000</v>
      </c>
      <c r="Y956" s="26">
        <v>35760000</v>
      </c>
      <c r="Z956" s="26"/>
      <c r="AA956" s="26"/>
    </row>
    <row r="957" spans="1:27" ht="15.75" hidden="1" thickBot="1" x14ac:dyDescent="0.3">
      <c r="A957" s="23">
        <v>947</v>
      </c>
      <c r="B957" s="22" t="s">
        <v>3150</v>
      </c>
      <c r="C957" s="25">
        <v>126</v>
      </c>
      <c r="D957" s="26">
        <v>2025</v>
      </c>
      <c r="E957" s="26">
        <v>20250934</v>
      </c>
      <c r="F957" s="26" t="s">
        <v>2189</v>
      </c>
      <c r="G957" s="26" t="s">
        <v>2194</v>
      </c>
      <c r="H957" s="26">
        <v>95280000</v>
      </c>
      <c r="I957" s="26">
        <v>100</v>
      </c>
      <c r="J957" s="26" t="s">
        <v>2196</v>
      </c>
      <c r="K957" s="26"/>
      <c r="L957" s="26"/>
      <c r="M957" s="26"/>
      <c r="N957" s="26"/>
      <c r="O957" s="26"/>
      <c r="P957" s="26">
        <v>0</v>
      </c>
      <c r="Q957" s="26">
        <v>9</v>
      </c>
      <c r="R957" s="26">
        <v>109077</v>
      </c>
      <c r="S957" s="27">
        <v>46072.484606481485</v>
      </c>
      <c r="T957" s="26">
        <v>3573000</v>
      </c>
      <c r="U957" s="26">
        <v>0</v>
      </c>
      <c r="V957" s="26">
        <v>3573000</v>
      </c>
      <c r="W957" s="26">
        <v>3297413</v>
      </c>
      <c r="X957" s="26">
        <v>95280000</v>
      </c>
      <c r="Y957" s="26">
        <v>0</v>
      </c>
      <c r="Z957" s="26"/>
      <c r="AA957" s="26"/>
    </row>
    <row r="958" spans="1:27" ht="15.75" hidden="1" thickBot="1" x14ac:dyDescent="0.3">
      <c r="A958" s="23">
        <v>948</v>
      </c>
      <c r="B958" s="22" t="s">
        <v>3151</v>
      </c>
      <c r="C958" s="25">
        <v>126</v>
      </c>
      <c r="D958" s="26">
        <v>2026</v>
      </c>
      <c r="E958" s="26">
        <v>20260967</v>
      </c>
      <c r="F958" s="26" t="s">
        <v>2189</v>
      </c>
      <c r="G958" s="26" t="s">
        <v>2224</v>
      </c>
      <c r="H958" s="26">
        <v>2953133</v>
      </c>
      <c r="I958" s="26">
        <v>3.67</v>
      </c>
      <c r="J958" s="26" t="s">
        <v>2191</v>
      </c>
      <c r="K958" s="26"/>
      <c r="L958" s="26"/>
      <c r="M958" s="26"/>
      <c r="N958" s="26"/>
      <c r="O958" s="26"/>
      <c r="P958" s="26">
        <v>0</v>
      </c>
      <c r="Q958" s="26">
        <v>1</v>
      </c>
      <c r="R958" s="26">
        <v>109102</v>
      </c>
      <c r="S958" s="27">
        <v>46072.478171296294</v>
      </c>
      <c r="T958" s="26">
        <v>2953133</v>
      </c>
      <c r="U958" s="26">
        <v>2953133</v>
      </c>
      <c r="V958" s="26">
        <v>0</v>
      </c>
      <c r="W958" s="26">
        <v>2837151</v>
      </c>
      <c r="X958" s="26">
        <v>2953133</v>
      </c>
      <c r="Y958" s="26">
        <v>77586867</v>
      </c>
      <c r="Z958" s="26"/>
      <c r="AA958" s="26"/>
    </row>
    <row r="959" spans="1:27" ht="15.75" hidden="1" thickBot="1" x14ac:dyDescent="0.3">
      <c r="A959" s="23">
        <v>949</v>
      </c>
      <c r="B959" s="22" t="s">
        <v>3152</v>
      </c>
      <c r="C959" s="25">
        <v>126</v>
      </c>
      <c r="D959" s="26">
        <v>2026</v>
      </c>
      <c r="E959" s="26">
        <v>20260944</v>
      </c>
      <c r="F959" s="26" t="s">
        <v>2189</v>
      </c>
      <c r="G959" s="26" t="s">
        <v>2224</v>
      </c>
      <c r="H959" s="26">
        <v>1063733</v>
      </c>
      <c r="I959" s="26">
        <v>2.67</v>
      </c>
      <c r="J959" s="26" t="s">
        <v>2191</v>
      </c>
      <c r="K959" s="26"/>
      <c r="L959" s="26"/>
      <c r="M959" s="26"/>
      <c r="N959" s="26"/>
      <c r="O959" s="26"/>
      <c r="P959" s="26">
        <v>0</v>
      </c>
      <c r="Q959" s="26">
        <v>1</v>
      </c>
      <c r="R959" s="26">
        <v>108992</v>
      </c>
      <c r="S959" s="27">
        <v>46072.528090277781</v>
      </c>
      <c r="T959" s="26">
        <v>1063733</v>
      </c>
      <c r="U959" s="26">
        <v>1063733</v>
      </c>
      <c r="V959" s="26">
        <v>0</v>
      </c>
      <c r="W959" s="26">
        <v>1029079</v>
      </c>
      <c r="X959" s="26">
        <v>1063733</v>
      </c>
      <c r="Y959" s="26">
        <v>38826267</v>
      </c>
      <c r="Z959" s="26"/>
      <c r="AA959" s="26"/>
    </row>
    <row r="960" spans="1:27" ht="15.75" hidden="1" thickBot="1" x14ac:dyDescent="0.3">
      <c r="A960" s="23">
        <v>950</v>
      </c>
      <c r="B960" s="22" t="s">
        <v>3153</v>
      </c>
      <c r="C960" s="25">
        <v>126</v>
      </c>
      <c r="D960" s="26">
        <v>2026</v>
      </c>
      <c r="E960" s="26">
        <v>20261166</v>
      </c>
      <c r="F960" s="26" t="s">
        <v>2189</v>
      </c>
      <c r="G960" s="26" t="s">
        <v>2224</v>
      </c>
      <c r="H960" s="26">
        <v>1588000</v>
      </c>
      <c r="I960" s="26">
        <v>1.48</v>
      </c>
      <c r="J960" s="26" t="s">
        <v>2191</v>
      </c>
      <c r="K960" s="26"/>
      <c r="L960" s="26"/>
      <c r="M960" s="26"/>
      <c r="N960" s="26"/>
      <c r="O960" s="26"/>
      <c r="P960" s="26">
        <v>0</v>
      </c>
      <c r="Q960" s="26">
        <v>1</v>
      </c>
      <c r="R960" s="26">
        <v>108931</v>
      </c>
      <c r="S960" s="27">
        <v>46072.374027777776</v>
      </c>
      <c r="T960" s="26">
        <v>1588000</v>
      </c>
      <c r="U960" s="26">
        <v>1588000</v>
      </c>
      <c r="V960" s="26">
        <v>0</v>
      </c>
      <c r="W960" s="26">
        <v>1487913</v>
      </c>
      <c r="X960" s="26">
        <v>1588000</v>
      </c>
      <c r="Y960" s="26">
        <v>105602000</v>
      </c>
      <c r="Z960" s="26"/>
      <c r="AA960" s="26"/>
    </row>
    <row r="961" spans="1:27" ht="15.75" hidden="1" thickBot="1" x14ac:dyDescent="0.3">
      <c r="A961" s="23">
        <v>951</v>
      </c>
      <c r="B961" s="22" t="s">
        <v>3154</v>
      </c>
      <c r="C961" s="25">
        <v>126</v>
      </c>
      <c r="D961" s="26">
        <v>2026</v>
      </c>
      <c r="E961" s="26">
        <v>20261091</v>
      </c>
      <c r="F961" s="26" t="s">
        <v>2189</v>
      </c>
      <c r="G961" s="26" t="s">
        <v>2224</v>
      </c>
      <c r="H961" s="26">
        <v>501600</v>
      </c>
      <c r="I961" s="26">
        <v>1.1100000000000001</v>
      </c>
      <c r="J961" s="26" t="s">
        <v>2191</v>
      </c>
      <c r="K961" s="26"/>
      <c r="L961" s="26"/>
      <c r="M961" s="26"/>
      <c r="N961" s="26"/>
      <c r="O961" s="26"/>
      <c r="P961" s="26">
        <v>0</v>
      </c>
      <c r="Q961" s="26">
        <v>1</v>
      </c>
      <c r="R961" s="26">
        <v>109015</v>
      </c>
      <c r="S961" s="27">
        <v>46072.410162037035</v>
      </c>
      <c r="T961" s="26">
        <v>501600</v>
      </c>
      <c r="U961" s="26">
        <v>501600</v>
      </c>
      <c r="V961" s="26">
        <v>0</v>
      </c>
      <c r="W961" s="26">
        <v>485656</v>
      </c>
      <c r="X961" s="26">
        <v>501600</v>
      </c>
      <c r="Y961" s="26">
        <v>44642400</v>
      </c>
      <c r="Z961" s="26"/>
      <c r="AA961" s="26"/>
    </row>
    <row r="962" spans="1:27" ht="15.75" hidden="1" thickBot="1" x14ac:dyDescent="0.3">
      <c r="A962" s="23">
        <v>952</v>
      </c>
      <c r="B962" s="22" t="s">
        <v>3155</v>
      </c>
      <c r="C962" s="25">
        <v>126</v>
      </c>
      <c r="D962" s="26">
        <v>2026</v>
      </c>
      <c r="E962" s="26">
        <v>20261155</v>
      </c>
      <c r="F962" s="26" t="s">
        <v>2189</v>
      </c>
      <c r="G962" s="26" t="s">
        <v>2224</v>
      </c>
      <c r="H962" s="26">
        <v>575733</v>
      </c>
      <c r="I962" s="26">
        <v>0.74</v>
      </c>
      <c r="J962" s="26" t="s">
        <v>2191</v>
      </c>
      <c r="K962" s="26"/>
      <c r="L962" s="26"/>
      <c r="M962" s="26"/>
      <c r="N962" s="26"/>
      <c r="O962" s="26"/>
      <c r="P962" s="26">
        <v>0</v>
      </c>
      <c r="Q962" s="26">
        <v>1</v>
      </c>
      <c r="R962" s="26">
        <v>108916</v>
      </c>
      <c r="S962" s="27">
        <v>46072.373298611114</v>
      </c>
      <c r="T962" s="26">
        <v>575733</v>
      </c>
      <c r="U962" s="26">
        <v>575733</v>
      </c>
      <c r="V962" s="26">
        <v>0</v>
      </c>
      <c r="W962" s="26">
        <v>555973</v>
      </c>
      <c r="X962" s="26">
        <v>575733</v>
      </c>
      <c r="Y962" s="26">
        <v>77148267</v>
      </c>
      <c r="Z962" s="26"/>
      <c r="AA962" s="26"/>
    </row>
    <row r="963" spans="1:27" ht="15.75" hidden="1" thickBot="1" x14ac:dyDescent="0.3">
      <c r="A963" s="23">
        <v>953</v>
      </c>
      <c r="B963" s="22" t="s">
        <v>3156</v>
      </c>
      <c r="C963" s="25">
        <v>126</v>
      </c>
      <c r="D963" s="26">
        <v>2026</v>
      </c>
      <c r="E963" s="26">
        <v>20261101</v>
      </c>
      <c r="F963" s="26" t="s">
        <v>2189</v>
      </c>
      <c r="G963" s="26" t="s">
        <v>2224</v>
      </c>
      <c r="H963" s="26">
        <v>668800</v>
      </c>
      <c r="I963" s="26">
        <v>1.78</v>
      </c>
      <c r="J963" s="26" t="s">
        <v>2191</v>
      </c>
      <c r="K963" s="26"/>
      <c r="L963" s="26"/>
      <c r="M963" s="26"/>
      <c r="N963" s="26"/>
      <c r="O963" s="26"/>
      <c r="P963" s="26">
        <v>0</v>
      </c>
      <c r="Q963" s="26">
        <v>1</v>
      </c>
      <c r="R963" s="26">
        <v>109090</v>
      </c>
      <c r="S963" s="27">
        <v>46072.496608796297</v>
      </c>
      <c r="T963" s="26">
        <v>668800</v>
      </c>
      <c r="U963" s="26">
        <v>668800</v>
      </c>
      <c r="V963" s="26">
        <v>0</v>
      </c>
      <c r="W963" s="26">
        <v>647541</v>
      </c>
      <c r="X963" s="26">
        <v>668800</v>
      </c>
      <c r="Y963" s="26">
        <v>36951200</v>
      </c>
      <c r="Z963" s="26"/>
      <c r="AA963" s="26"/>
    </row>
    <row r="964" spans="1:27" ht="15.75" hidden="1" thickBot="1" x14ac:dyDescent="0.3">
      <c r="A964" s="23">
        <v>954</v>
      </c>
      <c r="B964" s="22" t="s">
        <v>3157</v>
      </c>
      <c r="C964" s="25">
        <v>126</v>
      </c>
      <c r="D964" s="26">
        <v>2026</v>
      </c>
      <c r="E964" s="26">
        <v>20260778</v>
      </c>
      <c r="F964" s="26" t="s">
        <v>2189</v>
      </c>
      <c r="G964" s="26" t="s">
        <v>2224</v>
      </c>
      <c r="H964" s="26">
        <v>913333</v>
      </c>
      <c r="I964" s="26">
        <v>2.42</v>
      </c>
      <c r="J964" s="26" t="s">
        <v>2191</v>
      </c>
      <c r="K964" s="26"/>
      <c r="L964" s="26"/>
      <c r="M964" s="26"/>
      <c r="N964" s="26"/>
      <c r="O964" s="26"/>
      <c r="P964" s="26">
        <v>0</v>
      </c>
      <c r="Q964" s="26">
        <v>1</v>
      </c>
      <c r="R964" s="26">
        <v>108783</v>
      </c>
      <c r="S964" s="27">
        <v>46070.407638888886</v>
      </c>
      <c r="T964" s="26">
        <v>913333</v>
      </c>
      <c r="U964" s="26">
        <v>913333</v>
      </c>
      <c r="V964" s="26">
        <v>0</v>
      </c>
      <c r="W964" s="26">
        <v>884522</v>
      </c>
      <c r="X964" s="26">
        <v>913333</v>
      </c>
      <c r="Y964" s="26">
        <v>36761667</v>
      </c>
      <c r="Z964" s="26"/>
      <c r="AA964" s="26"/>
    </row>
    <row r="965" spans="1:27" ht="15.75" hidden="1" thickBot="1" x14ac:dyDescent="0.3">
      <c r="A965" s="23">
        <v>955</v>
      </c>
      <c r="B965" s="22" t="s">
        <v>3158</v>
      </c>
      <c r="C965" s="25">
        <v>126</v>
      </c>
      <c r="D965" s="26">
        <v>2026</v>
      </c>
      <c r="E965" s="26">
        <v>20260394</v>
      </c>
      <c r="F965" s="26" t="s">
        <v>2189</v>
      </c>
      <c r="G965" s="26" t="s">
        <v>2224</v>
      </c>
      <c r="H965" s="26">
        <v>2178667</v>
      </c>
      <c r="I965" s="26">
        <v>3.03</v>
      </c>
      <c r="J965" s="26" t="s">
        <v>2191</v>
      </c>
      <c r="K965" s="26"/>
      <c r="L965" s="26"/>
      <c r="M965" s="26"/>
      <c r="N965" s="26"/>
      <c r="O965" s="26"/>
      <c r="P965" s="26">
        <v>0</v>
      </c>
      <c r="Q965" s="26">
        <v>1</v>
      </c>
      <c r="R965" s="26">
        <v>108775</v>
      </c>
      <c r="S965" s="27">
        <v>46070.459722222222</v>
      </c>
      <c r="T965" s="26">
        <v>2178667</v>
      </c>
      <c r="U965" s="26">
        <v>2178667</v>
      </c>
      <c r="V965" s="26">
        <v>0</v>
      </c>
      <c r="W965" s="26">
        <v>2109415</v>
      </c>
      <c r="X965" s="26">
        <v>2178667</v>
      </c>
      <c r="Y965" s="26">
        <v>69717333</v>
      </c>
      <c r="Z965" s="26"/>
      <c r="AA965" s="26"/>
    </row>
    <row r="966" spans="1:27" ht="15.75" hidden="1" thickBot="1" x14ac:dyDescent="0.3">
      <c r="A966" s="23">
        <v>956</v>
      </c>
      <c r="B966" s="22" t="s">
        <v>3159</v>
      </c>
      <c r="C966" s="25">
        <v>126</v>
      </c>
      <c r="D966" s="26">
        <v>2026</v>
      </c>
      <c r="E966" s="26">
        <v>20260676</v>
      </c>
      <c r="F966" s="26" t="s">
        <v>2189</v>
      </c>
      <c r="G966" s="26" t="s">
        <v>2224</v>
      </c>
      <c r="H966" s="26">
        <v>1925667</v>
      </c>
      <c r="I966" s="26">
        <v>3.03</v>
      </c>
      <c r="J966" s="26" t="s">
        <v>2191</v>
      </c>
      <c r="K966" s="26"/>
      <c r="L966" s="26"/>
      <c r="M966" s="26"/>
      <c r="N966" s="26"/>
      <c r="O966" s="26"/>
      <c r="P966" s="26">
        <v>0</v>
      </c>
      <c r="Q966" s="26">
        <v>1</v>
      </c>
      <c r="R966" s="26">
        <v>108911</v>
      </c>
      <c r="S966" s="27">
        <v>46072.34615740741</v>
      </c>
      <c r="T966" s="26">
        <v>1925667</v>
      </c>
      <c r="U966" s="26">
        <v>1925667</v>
      </c>
      <c r="V966" s="26">
        <v>0</v>
      </c>
      <c r="W966" s="26">
        <v>1864457</v>
      </c>
      <c r="X966" s="26">
        <v>1925667</v>
      </c>
      <c r="Y966" s="26">
        <v>61621333</v>
      </c>
      <c r="Z966" s="26"/>
      <c r="AA966" s="26"/>
    </row>
    <row r="967" spans="1:27" ht="15.75" hidden="1" thickBot="1" x14ac:dyDescent="0.3">
      <c r="A967" s="23">
        <v>957</v>
      </c>
      <c r="B967" s="22" t="s">
        <v>3160</v>
      </c>
      <c r="C967" s="25">
        <v>126</v>
      </c>
      <c r="D967" s="26">
        <v>2026</v>
      </c>
      <c r="E967" s="26">
        <v>20261226</v>
      </c>
      <c r="F967" s="26" t="s">
        <v>2189</v>
      </c>
      <c r="G967" s="26" t="s">
        <v>2224</v>
      </c>
      <c r="H967" s="26">
        <v>863600</v>
      </c>
      <c r="I967" s="26">
        <v>0.91</v>
      </c>
      <c r="J967" s="26" t="s">
        <v>2191</v>
      </c>
      <c r="K967" s="26"/>
      <c r="L967" s="26"/>
      <c r="M967" s="26"/>
      <c r="N967" s="26"/>
      <c r="O967" s="26"/>
      <c r="P967" s="26">
        <v>0</v>
      </c>
      <c r="Q967" s="26">
        <v>1</v>
      </c>
      <c r="R967" s="26">
        <v>108988</v>
      </c>
      <c r="S967" s="27">
        <v>46072.431400462963</v>
      </c>
      <c r="T967" s="26">
        <v>863600</v>
      </c>
      <c r="U967" s="26">
        <v>863600</v>
      </c>
      <c r="V967" s="26">
        <v>0</v>
      </c>
      <c r="W967" s="26">
        <v>822490</v>
      </c>
      <c r="X967" s="26">
        <v>863600</v>
      </c>
      <c r="Y967" s="26">
        <v>94132400</v>
      </c>
      <c r="Z967" s="26"/>
      <c r="AA967" s="26"/>
    </row>
    <row r="968" spans="1:27" ht="15.75" hidden="1" thickBot="1" x14ac:dyDescent="0.3">
      <c r="A968" s="23">
        <v>958</v>
      </c>
      <c r="B968" s="22" t="s">
        <v>3161</v>
      </c>
      <c r="C968" s="25">
        <v>126</v>
      </c>
      <c r="D968" s="26">
        <v>2026</v>
      </c>
      <c r="E968" s="26">
        <v>20261214</v>
      </c>
      <c r="F968" s="26" t="s">
        <v>2189</v>
      </c>
      <c r="G968" s="26" t="s">
        <v>2224</v>
      </c>
      <c r="H968" s="26">
        <v>668800</v>
      </c>
      <c r="I968" s="26">
        <v>1.48</v>
      </c>
      <c r="J968" s="26" t="s">
        <v>2191</v>
      </c>
      <c r="K968" s="26"/>
      <c r="L968" s="26"/>
      <c r="M968" s="26"/>
      <c r="N968" s="26"/>
      <c r="O968" s="26"/>
      <c r="P968" s="26">
        <v>0</v>
      </c>
      <c r="Q968" s="26">
        <v>1</v>
      </c>
      <c r="R968" s="26">
        <v>109086</v>
      </c>
      <c r="S968" s="27">
        <v>46072.498645833337</v>
      </c>
      <c r="T968" s="26">
        <v>668800</v>
      </c>
      <c r="U968" s="26">
        <v>668800</v>
      </c>
      <c r="V968" s="26">
        <v>0</v>
      </c>
      <c r="W968" s="26">
        <v>647541</v>
      </c>
      <c r="X968" s="26">
        <v>668800</v>
      </c>
      <c r="Y968" s="26">
        <v>44475200</v>
      </c>
      <c r="Z968" s="26"/>
      <c r="AA968" s="26"/>
    </row>
    <row r="969" spans="1:27" ht="15.75" hidden="1" thickBot="1" x14ac:dyDescent="0.3">
      <c r="A969" s="23">
        <v>959</v>
      </c>
      <c r="B969" s="22" t="s">
        <v>3162</v>
      </c>
      <c r="C969" s="25">
        <v>126</v>
      </c>
      <c r="D969" s="26">
        <v>2026</v>
      </c>
      <c r="E969" s="26">
        <v>20260371</v>
      </c>
      <c r="F969" s="26" t="s">
        <v>2189</v>
      </c>
      <c r="G969" s="26" t="s">
        <v>2281</v>
      </c>
      <c r="H969" s="26">
        <v>242000</v>
      </c>
      <c r="I969" s="26">
        <v>1.4</v>
      </c>
      <c r="J969" s="26" t="s">
        <v>2191</v>
      </c>
      <c r="K969" s="26"/>
      <c r="L969" s="26"/>
      <c r="M969" s="26"/>
      <c r="N969" s="26"/>
      <c r="O969" s="26"/>
      <c r="P969" s="26">
        <v>0</v>
      </c>
      <c r="Q969" s="26">
        <v>1</v>
      </c>
      <c r="R969" s="26">
        <v>108666</v>
      </c>
      <c r="S969" s="27">
        <v>46069.550451388888</v>
      </c>
      <c r="T969" s="26">
        <v>242000</v>
      </c>
      <c r="U969" s="26">
        <v>242000</v>
      </c>
      <c r="V969" s="26">
        <v>0</v>
      </c>
      <c r="W969" s="26">
        <v>234255</v>
      </c>
      <c r="X969" s="26">
        <v>242000</v>
      </c>
      <c r="Y969" s="26">
        <v>17000500</v>
      </c>
      <c r="Z969" s="26"/>
      <c r="AA969" s="26"/>
    </row>
    <row r="970" spans="1:27" ht="15.75" hidden="1" thickBot="1" x14ac:dyDescent="0.3">
      <c r="A970" s="23">
        <v>960</v>
      </c>
      <c r="B970" s="22" t="s">
        <v>3163</v>
      </c>
      <c r="C970" s="25">
        <v>126</v>
      </c>
      <c r="D970" s="26">
        <v>2026</v>
      </c>
      <c r="E970" s="26">
        <v>20260067</v>
      </c>
      <c r="F970" s="26" t="s">
        <v>2189</v>
      </c>
      <c r="G970" s="26" t="s">
        <v>2224</v>
      </c>
      <c r="H970" s="26">
        <v>5181600</v>
      </c>
      <c r="I970" s="26">
        <v>6.32</v>
      </c>
      <c r="J970" s="26" t="s">
        <v>2191</v>
      </c>
      <c r="K970" s="26"/>
      <c r="L970" s="26"/>
      <c r="M970" s="26"/>
      <c r="N970" s="26"/>
      <c r="O970" s="26"/>
      <c r="P970" s="26">
        <v>0</v>
      </c>
      <c r="Q970" s="26">
        <v>1</v>
      </c>
      <c r="R970" s="26">
        <v>108699</v>
      </c>
      <c r="S970" s="27">
        <v>46070.341932870368</v>
      </c>
      <c r="T970" s="26">
        <v>5181600</v>
      </c>
      <c r="U970" s="26">
        <v>5181600</v>
      </c>
      <c r="V970" s="26">
        <v>0</v>
      </c>
      <c r="W970" s="26">
        <v>4483666</v>
      </c>
      <c r="X970" s="26">
        <v>5181600</v>
      </c>
      <c r="Y970" s="26">
        <v>76860400</v>
      </c>
      <c r="Z970" s="26"/>
      <c r="AA970" s="26"/>
    </row>
    <row r="971" spans="1:27" ht="15.75" hidden="1" thickBot="1" x14ac:dyDescent="0.3">
      <c r="A971" s="23">
        <v>961</v>
      </c>
      <c r="B971" s="22" t="s">
        <v>3164</v>
      </c>
      <c r="C971" s="25">
        <v>126</v>
      </c>
      <c r="D971" s="26">
        <v>2026</v>
      </c>
      <c r="E971" s="26">
        <v>20260312</v>
      </c>
      <c r="F971" s="26" t="s">
        <v>2189</v>
      </c>
      <c r="G971" s="26" t="s">
        <v>2224</v>
      </c>
      <c r="H971" s="26">
        <v>1187200</v>
      </c>
      <c r="I971" s="26">
        <v>2.96</v>
      </c>
      <c r="J971" s="26" t="s">
        <v>2191</v>
      </c>
      <c r="K971" s="26"/>
      <c r="L971" s="26"/>
      <c r="M971" s="26"/>
      <c r="N971" s="26"/>
      <c r="O971" s="26"/>
      <c r="P971" s="26">
        <v>0</v>
      </c>
      <c r="Q971" s="26">
        <v>1</v>
      </c>
      <c r="R971" s="26">
        <v>108950</v>
      </c>
      <c r="S971" s="27">
        <v>46072.395821759259</v>
      </c>
      <c r="T971" s="26">
        <v>1187200</v>
      </c>
      <c r="U971" s="26">
        <v>1187200</v>
      </c>
      <c r="V971" s="26">
        <v>0</v>
      </c>
      <c r="W971" s="26">
        <v>1150262</v>
      </c>
      <c r="X971" s="26">
        <v>1187200</v>
      </c>
      <c r="Y971" s="26">
        <v>38880800</v>
      </c>
      <c r="Z971" s="26"/>
      <c r="AA971" s="26"/>
    </row>
    <row r="972" spans="1:27" ht="15.75" hidden="1" thickBot="1" x14ac:dyDescent="0.3">
      <c r="A972" s="23">
        <v>962</v>
      </c>
      <c r="B972" s="22" t="s">
        <v>3165</v>
      </c>
      <c r="C972" s="25">
        <v>126</v>
      </c>
      <c r="D972" s="26">
        <v>2026</v>
      </c>
      <c r="E972" s="26">
        <v>20260796</v>
      </c>
      <c r="F972" s="26" t="s">
        <v>2189</v>
      </c>
      <c r="G972" s="26" t="s">
        <v>2224</v>
      </c>
      <c r="H972" s="26">
        <v>836000</v>
      </c>
      <c r="I972" s="26">
        <v>1.67</v>
      </c>
      <c r="J972" s="26" t="s">
        <v>2191</v>
      </c>
      <c r="K972" s="26"/>
      <c r="L972" s="26"/>
      <c r="M972" s="26"/>
      <c r="N972" s="26"/>
      <c r="O972" s="26"/>
      <c r="P972" s="26">
        <v>0</v>
      </c>
      <c r="Q972" s="26">
        <v>1</v>
      </c>
      <c r="R972" s="26">
        <v>108925</v>
      </c>
      <c r="S972" s="27">
        <v>46072.336087962962</v>
      </c>
      <c r="T972" s="26">
        <v>836000</v>
      </c>
      <c r="U972" s="26">
        <v>836000</v>
      </c>
      <c r="V972" s="26">
        <v>0</v>
      </c>
      <c r="W972" s="26">
        <v>808686</v>
      </c>
      <c r="X972" s="26">
        <v>836000</v>
      </c>
      <c r="Y972" s="26">
        <v>49324000</v>
      </c>
      <c r="Z972" s="26"/>
      <c r="AA972" s="26"/>
    </row>
    <row r="973" spans="1:27" ht="15.75" hidden="1" thickBot="1" x14ac:dyDescent="0.3">
      <c r="A973" s="23">
        <v>963</v>
      </c>
      <c r="B973" s="22" t="s">
        <v>3166</v>
      </c>
      <c r="C973" s="25">
        <v>126</v>
      </c>
      <c r="D973" s="26">
        <v>2026</v>
      </c>
      <c r="E973" s="26">
        <v>20260829</v>
      </c>
      <c r="F973" s="26" t="s">
        <v>2189</v>
      </c>
      <c r="G973" s="26" t="s">
        <v>2281</v>
      </c>
      <c r="H973" s="26">
        <v>879300</v>
      </c>
      <c r="I973" s="26">
        <v>3.33</v>
      </c>
      <c r="J973" s="26" t="s">
        <v>2191</v>
      </c>
      <c r="K973" s="26"/>
      <c r="L973" s="26"/>
      <c r="M973" s="26"/>
      <c r="N973" s="26"/>
      <c r="O973" s="26"/>
      <c r="P973" s="26">
        <v>0</v>
      </c>
      <c r="Q973" s="26">
        <v>1</v>
      </c>
      <c r="R973" s="26">
        <v>108951</v>
      </c>
      <c r="S973" s="27">
        <v>46072.404907407406</v>
      </c>
      <c r="T973" s="26">
        <v>879300</v>
      </c>
      <c r="U973" s="26">
        <v>879300</v>
      </c>
      <c r="V973" s="26">
        <v>0</v>
      </c>
      <c r="W973" s="26">
        <v>850269</v>
      </c>
      <c r="X973" s="26">
        <v>879300</v>
      </c>
      <c r="Y973" s="26">
        <v>25499700</v>
      </c>
      <c r="Z973" s="26"/>
      <c r="AA973" s="26"/>
    </row>
    <row r="974" spans="1:27" ht="15.75" hidden="1" thickBot="1" x14ac:dyDescent="0.3">
      <c r="A974" s="23">
        <v>964</v>
      </c>
      <c r="B974" s="22" t="s">
        <v>3167</v>
      </c>
      <c r="C974" s="25">
        <v>126</v>
      </c>
      <c r="D974" s="26">
        <v>2026</v>
      </c>
      <c r="E974" s="26">
        <v>20260828</v>
      </c>
      <c r="F974" s="26" t="s">
        <v>2189</v>
      </c>
      <c r="G974" s="26" t="s">
        <v>2224</v>
      </c>
      <c r="H974" s="26">
        <v>1595600</v>
      </c>
      <c r="I974" s="26">
        <v>4.4400000000000004</v>
      </c>
      <c r="J974" s="26" t="s">
        <v>2191</v>
      </c>
      <c r="K974" s="26"/>
      <c r="L974" s="26"/>
      <c r="M974" s="26"/>
      <c r="N974" s="26"/>
      <c r="O974" s="26"/>
      <c r="P974" s="26">
        <v>0</v>
      </c>
      <c r="Q974" s="26">
        <v>1</v>
      </c>
      <c r="R974" s="26">
        <v>108930</v>
      </c>
      <c r="S974" s="27">
        <v>46072.372465277775</v>
      </c>
      <c r="T974" s="26">
        <v>1595600</v>
      </c>
      <c r="U974" s="26">
        <v>1595600</v>
      </c>
      <c r="V974" s="26">
        <v>0</v>
      </c>
      <c r="W974" s="26">
        <v>1546078</v>
      </c>
      <c r="X974" s="26">
        <v>1595600</v>
      </c>
      <c r="Y974" s="26">
        <v>34305400</v>
      </c>
      <c r="Z974" s="26"/>
      <c r="AA974" s="26"/>
    </row>
    <row r="975" spans="1:27" ht="15.75" hidden="1" thickBot="1" x14ac:dyDescent="0.3">
      <c r="A975" s="23">
        <v>965</v>
      </c>
      <c r="B975" s="22" t="s">
        <v>3168</v>
      </c>
      <c r="C975" s="25">
        <v>126</v>
      </c>
      <c r="D975" s="26">
        <v>2026</v>
      </c>
      <c r="E975" s="26">
        <v>20260939</v>
      </c>
      <c r="F975" s="26" t="s">
        <v>2189</v>
      </c>
      <c r="G975" s="26" t="s">
        <v>2224</v>
      </c>
      <c r="H975" s="26">
        <v>836000</v>
      </c>
      <c r="I975" s="26">
        <v>2.08</v>
      </c>
      <c r="J975" s="26" t="s">
        <v>2191</v>
      </c>
      <c r="K975" s="26"/>
      <c r="L975" s="26"/>
      <c r="M975" s="26"/>
      <c r="N975" s="26"/>
      <c r="O975" s="26"/>
      <c r="P975" s="26">
        <v>0</v>
      </c>
      <c r="Q975" s="26">
        <v>1</v>
      </c>
      <c r="R975" s="26">
        <v>109010</v>
      </c>
      <c r="S975" s="27">
        <v>46072.49486111111</v>
      </c>
      <c r="T975" s="26">
        <v>836000</v>
      </c>
      <c r="U975" s="26">
        <v>836000</v>
      </c>
      <c r="V975" s="26">
        <v>0</v>
      </c>
      <c r="W975" s="26">
        <v>809426</v>
      </c>
      <c r="X975" s="26">
        <v>836000</v>
      </c>
      <c r="Y975" s="26">
        <v>39292000</v>
      </c>
      <c r="Z975" s="26"/>
      <c r="AA975" s="26"/>
    </row>
    <row r="976" spans="1:27" ht="15.75" hidden="1" thickBot="1" x14ac:dyDescent="0.3">
      <c r="A976" s="23">
        <v>966</v>
      </c>
      <c r="B976" s="22" t="s">
        <v>3169</v>
      </c>
      <c r="C976" s="25">
        <v>126</v>
      </c>
      <c r="D976" s="26">
        <v>2026</v>
      </c>
      <c r="E976" s="26">
        <v>20261164</v>
      </c>
      <c r="F976" s="26" t="s">
        <v>2189</v>
      </c>
      <c r="G976" s="26" t="s">
        <v>2224</v>
      </c>
      <c r="H976" s="26">
        <v>980267</v>
      </c>
      <c r="I976" s="26">
        <v>2.96</v>
      </c>
      <c r="J976" s="26" t="s">
        <v>2191</v>
      </c>
      <c r="K976" s="26"/>
      <c r="L976" s="26"/>
      <c r="M976" s="26"/>
      <c r="N976" s="26"/>
      <c r="O976" s="26"/>
      <c r="P976" s="26">
        <v>0</v>
      </c>
      <c r="Q976" s="26">
        <v>1</v>
      </c>
      <c r="R976" s="26">
        <v>108958</v>
      </c>
      <c r="S976" s="27">
        <v>46072.432025462964</v>
      </c>
      <c r="T976" s="26">
        <v>980267</v>
      </c>
      <c r="U976" s="26">
        <v>980267</v>
      </c>
      <c r="V976" s="26">
        <v>0</v>
      </c>
      <c r="W976" s="26">
        <v>949915</v>
      </c>
      <c r="X976" s="26">
        <v>980267</v>
      </c>
      <c r="Y976" s="26">
        <v>32103733</v>
      </c>
      <c r="Z976" s="26"/>
      <c r="AA976" s="26"/>
    </row>
    <row r="977" spans="1:27" ht="15.75" hidden="1" thickBot="1" x14ac:dyDescent="0.3">
      <c r="A977" s="23">
        <v>967</v>
      </c>
      <c r="B977" s="22" t="s">
        <v>3170</v>
      </c>
      <c r="C977" s="25">
        <v>126</v>
      </c>
      <c r="D977" s="26">
        <v>2026</v>
      </c>
      <c r="E977" s="26">
        <v>20261014</v>
      </c>
      <c r="F977" s="26" t="s">
        <v>2189</v>
      </c>
      <c r="G977" s="26" t="s">
        <v>2224</v>
      </c>
      <c r="H977" s="26">
        <v>2178667</v>
      </c>
      <c r="I977" s="26">
        <v>3.7</v>
      </c>
      <c r="J977" s="26" t="s">
        <v>2191</v>
      </c>
      <c r="K977" s="26"/>
      <c r="L977" s="26"/>
      <c r="M977" s="26"/>
      <c r="N977" s="26"/>
      <c r="O977" s="26"/>
      <c r="P977" s="26">
        <v>0</v>
      </c>
      <c r="Q977" s="26">
        <v>1</v>
      </c>
      <c r="R977" s="26">
        <v>109085</v>
      </c>
      <c r="S977" s="27">
        <v>46072.479212962964</v>
      </c>
      <c r="T977" s="26">
        <v>2178667</v>
      </c>
      <c r="U977" s="26">
        <v>2178667</v>
      </c>
      <c r="V977" s="26">
        <v>0</v>
      </c>
      <c r="W977" s="26">
        <v>2109415</v>
      </c>
      <c r="X977" s="26">
        <v>2178667</v>
      </c>
      <c r="Y977" s="26">
        <v>56645333</v>
      </c>
      <c r="Z977" s="26"/>
      <c r="AA977" s="26"/>
    </row>
    <row r="978" spans="1:27" ht="15.75" hidden="1" thickBot="1" x14ac:dyDescent="0.3">
      <c r="A978" s="23">
        <v>968</v>
      </c>
      <c r="B978" s="22" t="s">
        <v>3171</v>
      </c>
      <c r="C978" s="25">
        <v>126</v>
      </c>
      <c r="D978" s="26">
        <v>2026</v>
      </c>
      <c r="E978" s="26">
        <v>20260170</v>
      </c>
      <c r="F978" s="26" t="s">
        <v>2189</v>
      </c>
      <c r="G978" s="26" t="s">
        <v>2224</v>
      </c>
      <c r="H978" s="26">
        <v>5181600</v>
      </c>
      <c r="I978" s="26">
        <v>5.71</v>
      </c>
      <c r="J978" s="26" t="s">
        <v>2191</v>
      </c>
      <c r="K978" s="26"/>
      <c r="L978" s="26"/>
      <c r="M978" s="26"/>
      <c r="N978" s="26"/>
      <c r="O978" s="26"/>
      <c r="P978" s="26">
        <v>0</v>
      </c>
      <c r="Q978" s="26">
        <v>1</v>
      </c>
      <c r="R978" s="26">
        <v>109053</v>
      </c>
      <c r="S978" s="27">
        <v>46072.472777777781</v>
      </c>
      <c r="T978" s="26">
        <v>5181600</v>
      </c>
      <c r="U978" s="26">
        <v>5181600</v>
      </c>
      <c r="V978" s="26">
        <v>0</v>
      </c>
      <c r="W978" s="26">
        <v>5005250</v>
      </c>
      <c r="X978" s="26">
        <v>5181600</v>
      </c>
      <c r="Y978" s="26">
        <v>85496400</v>
      </c>
      <c r="Z978" s="26"/>
      <c r="AA978" s="26"/>
    </row>
    <row r="979" spans="1:27" ht="15.75" hidden="1" thickBot="1" x14ac:dyDescent="0.3">
      <c r="A979" s="23">
        <v>969</v>
      </c>
      <c r="B979" s="22" t="s">
        <v>3172</v>
      </c>
      <c r="C979" s="25">
        <v>126</v>
      </c>
      <c r="D979" s="26">
        <v>2026</v>
      </c>
      <c r="E979" s="26">
        <v>20260909</v>
      </c>
      <c r="F979" s="26" t="s">
        <v>2189</v>
      </c>
      <c r="G979" s="26" t="s">
        <v>2224</v>
      </c>
      <c r="H979" s="26">
        <v>577700</v>
      </c>
      <c r="I979" s="26">
        <v>1.67</v>
      </c>
      <c r="J979" s="26" t="s">
        <v>2191</v>
      </c>
      <c r="K979" s="26"/>
      <c r="L979" s="26"/>
      <c r="M979" s="26"/>
      <c r="N979" s="26"/>
      <c r="O979" s="26"/>
      <c r="P979" s="26">
        <v>0</v>
      </c>
      <c r="Q979" s="26">
        <v>1</v>
      </c>
      <c r="R979" s="26">
        <v>108831</v>
      </c>
      <c r="S979" s="27">
        <v>46072.357118055559</v>
      </c>
      <c r="T979" s="26">
        <v>577700</v>
      </c>
      <c r="U979" s="26">
        <v>577700</v>
      </c>
      <c r="V979" s="26">
        <v>0</v>
      </c>
      <c r="W979" s="26">
        <v>558824</v>
      </c>
      <c r="X979" s="26">
        <v>577700</v>
      </c>
      <c r="Y979" s="26">
        <v>34084300</v>
      </c>
      <c r="Z979" s="26"/>
      <c r="AA979" s="26"/>
    </row>
    <row r="980" spans="1:27" ht="15.75" hidden="1" thickBot="1" x14ac:dyDescent="0.3">
      <c r="A980" s="23">
        <v>970</v>
      </c>
      <c r="B980" s="22" t="s">
        <v>3173</v>
      </c>
      <c r="C980" s="25">
        <v>126</v>
      </c>
      <c r="D980" s="26">
        <v>2025</v>
      </c>
      <c r="E980" s="26">
        <v>20250971</v>
      </c>
      <c r="F980" s="26" t="s">
        <v>2189</v>
      </c>
      <c r="G980" s="26" t="s">
        <v>2194</v>
      </c>
      <c r="H980" s="26">
        <v>30449367</v>
      </c>
      <c r="I980" s="26">
        <v>95.42</v>
      </c>
      <c r="J980" s="26" t="s">
        <v>2191</v>
      </c>
      <c r="K980" s="26"/>
      <c r="L980" s="26"/>
      <c r="M980" s="26"/>
      <c r="N980" s="26"/>
      <c r="O980" s="26"/>
      <c r="P980" s="26">
        <v>0</v>
      </c>
      <c r="Q980" s="26">
        <v>8</v>
      </c>
      <c r="R980" s="26">
        <v>108998</v>
      </c>
      <c r="S980" s="27">
        <v>46072.374409722222</v>
      </c>
      <c r="T980" s="26">
        <v>3989000</v>
      </c>
      <c r="U980" s="26">
        <v>3989000</v>
      </c>
      <c r="V980" s="26">
        <v>0</v>
      </c>
      <c r="W980" s="26">
        <v>3855562</v>
      </c>
      <c r="X980" s="26">
        <v>30449367</v>
      </c>
      <c r="Y980" s="26">
        <v>1462633</v>
      </c>
      <c r="Z980" s="26"/>
      <c r="AA980" s="26"/>
    </row>
    <row r="981" spans="1:27" ht="15.75" hidden="1" thickBot="1" x14ac:dyDescent="0.3">
      <c r="A981" s="23">
        <v>971</v>
      </c>
      <c r="B981" s="22" t="s">
        <v>3174</v>
      </c>
      <c r="C981" s="25">
        <v>126</v>
      </c>
      <c r="D981" s="26">
        <v>2026</v>
      </c>
      <c r="E981" s="26">
        <v>20260887</v>
      </c>
      <c r="F981" s="26" t="s">
        <v>2189</v>
      </c>
      <c r="G981" s="26" t="s">
        <v>2224</v>
      </c>
      <c r="H981" s="26">
        <v>5003200</v>
      </c>
      <c r="I981" s="26">
        <v>4.6399999999999997</v>
      </c>
      <c r="J981" s="26" t="s">
        <v>2191</v>
      </c>
      <c r="K981" s="26"/>
      <c r="L981" s="26"/>
      <c r="M981" s="26"/>
      <c r="N981" s="26"/>
      <c r="O981" s="26"/>
      <c r="P981" s="26">
        <v>0</v>
      </c>
      <c r="Q981" s="26">
        <v>1</v>
      </c>
      <c r="R981" s="26">
        <v>108984</v>
      </c>
      <c r="S981" s="27">
        <v>46072.432719907411</v>
      </c>
      <c r="T981" s="26">
        <v>5003200</v>
      </c>
      <c r="U981" s="26">
        <v>5003200</v>
      </c>
      <c r="V981" s="26">
        <v>0</v>
      </c>
      <c r="W981" s="26">
        <v>4737461</v>
      </c>
      <c r="X981" s="26">
        <v>5003200</v>
      </c>
      <c r="Y981" s="26">
        <v>102878300</v>
      </c>
      <c r="Z981" s="26"/>
      <c r="AA981" s="26"/>
    </row>
    <row r="982" spans="1:27" ht="15.75" hidden="1" thickBot="1" x14ac:dyDescent="0.3">
      <c r="A982" s="23">
        <v>972</v>
      </c>
      <c r="B982" s="22" t="s">
        <v>3175</v>
      </c>
      <c r="C982" s="25">
        <v>126</v>
      </c>
      <c r="D982" s="26">
        <v>2026</v>
      </c>
      <c r="E982" s="26">
        <v>20260054</v>
      </c>
      <c r="F982" s="26" t="s">
        <v>2189</v>
      </c>
      <c r="G982" s="26" t="s">
        <v>2224</v>
      </c>
      <c r="H982" s="26">
        <v>2188200</v>
      </c>
      <c r="I982" s="26">
        <v>3.33</v>
      </c>
      <c r="J982" s="26" t="s">
        <v>2191</v>
      </c>
      <c r="K982" s="26"/>
      <c r="L982" s="26"/>
      <c r="M982" s="26"/>
      <c r="N982" s="26"/>
      <c r="O982" s="26"/>
      <c r="P982" s="26">
        <v>0</v>
      </c>
      <c r="Q982" s="26">
        <v>1</v>
      </c>
      <c r="R982" s="26">
        <v>108703</v>
      </c>
      <c r="S982" s="27">
        <v>46070.392696759256</v>
      </c>
      <c r="T982" s="26">
        <v>2188200</v>
      </c>
      <c r="U982" s="26">
        <v>2188200</v>
      </c>
      <c r="V982" s="26">
        <v>0</v>
      </c>
      <c r="W982" s="26">
        <v>2120118</v>
      </c>
      <c r="X982" s="26">
        <v>2188200</v>
      </c>
      <c r="Y982" s="26">
        <v>63457800</v>
      </c>
      <c r="Z982" s="26"/>
      <c r="AA982" s="26"/>
    </row>
    <row r="983" spans="1:27" ht="15.75" hidden="1" thickBot="1" x14ac:dyDescent="0.3">
      <c r="A983" s="23">
        <v>973</v>
      </c>
      <c r="B983" s="22" t="s">
        <v>3176</v>
      </c>
      <c r="C983" s="25">
        <v>126</v>
      </c>
      <c r="D983" s="26">
        <v>2026</v>
      </c>
      <c r="E983" s="26">
        <v>20261090</v>
      </c>
      <c r="F983" s="26" t="s">
        <v>2189</v>
      </c>
      <c r="G983" s="26" t="s">
        <v>2224</v>
      </c>
      <c r="H983" s="26">
        <v>2302933</v>
      </c>
      <c r="I983" s="26">
        <v>2.96</v>
      </c>
      <c r="J983" s="26" t="s">
        <v>2191</v>
      </c>
      <c r="K983" s="26"/>
      <c r="L983" s="26"/>
      <c r="M983" s="26"/>
      <c r="N983" s="26"/>
      <c r="O983" s="26"/>
      <c r="P983" s="26">
        <v>0</v>
      </c>
      <c r="Q983" s="26">
        <v>1</v>
      </c>
      <c r="R983" s="26">
        <v>108891</v>
      </c>
      <c r="S983" s="27">
        <v>46071.783622685187</v>
      </c>
      <c r="T983" s="26">
        <v>2302933</v>
      </c>
      <c r="U983" s="26">
        <v>2302933</v>
      </c>
      <c r="V983" s="26">
        <v>0</v>
      </c>
      <c r="W983" s="26">
        <v>2194251</v>
      </c>
      <c r="X983" s="26">
        <v>2302933</v>
      </c>
      <c r="Y983" s="26">
        <v>75421067</v>
      </c>
      <c r="Z983" s="26"/>
      <c r="AA983" s="26"/>
    </row>
    <row r="984" spans="1:27" ht="15.75" hidden="1" thickBot="1" x14ac:dyDescent="0.3">
      <c r="A984" s="23">
        <v>974</v>
      </c>
      <c r="B984" s="22" t="s">
        <v>3177</v>
      </c>
      <c r="C984" s="25">
        <v>126</v>
      </c>
      <c r="D984" s="26">
        <v>2026</v>
      </c>
      <c r="E984" s="26">
        <v>20261082</v>
      </c>
      <c r="F984" s="26" t="s">
        <v>2189</v>
      </c>
      <c r="G984" s="26" t="s">
        <v>2224</v>
      </c>
      <c r="H984" s="26">
        <v>3985300</v>
      </c>
      <c r="I984" s="26">
        <v>3.19</v>
      </c>
      <c r="J984" s="26" t="s">
        <v>2191</v>
      </c>
      <c r="K984" s="26"/>
      <c r="L984" s="26"/>
      <c r="M984" s="26"/>
      <c r="N984" s="26"/>
      <c r="O984" s="26"/>
      <c r="P984" s="26">
        <v>0</v>
      </c>
      <c r="Q984" s="26">
        <v>1</v>
      </c>
      <c r="R984" s="26">
        <v>108997</v>
      </c>
      <c r="S984" s="27">
        <v>46072.365520833337</v>
      </c>
      <c r="T984" s="26">
        <v>3985300</v>
      </c>
      <c r="U984" s="26">
        <v>3985300</v>
      </c>
      <c r="V984" s="26">
        <v>0</v>
      </c>
      <c r="W984" s="26">
        <v>3806129</v>
      </c>
      <c r="X984" s="26">
        <v>3985300</v>
      </c>
      <c r="Y984" s="26">
        <v>121008200</v>
      </c>
      <c r="Z984" s="26"/>
      <c r="AA984" s="26"/>
    </row>
    <row r="985" spans="1:27" ht="15.75" hidden="1" thickBot="1" x14ac:dyDescent="0.3">
      <c r="A985" s="23">
        <v>975</v>
      </c>
      <c r="B985" s="22" t="s">
        <v>3178</v>
      </c>
      <c r="C985" s="25">
        <v>126</v>
      </c>
      <c r="D985" s="26">
        <v>2025</v>
      </c>
      <c r="E985" s="26">
        <v>20251567</v>
      </c>
      <c r="F985" s="26" t="s">
        <v>2256</v>
      </c>
      <c r="G985" s="26" t="s">
        <v>3179</v>
      </c>
      <c r="H985" s="26">
        <v>153740793</v>
      </c>
      <c r="I985" s="26">
        <v>40</v>
      </c>
      <c r="J985" s="26" t="s">
        <v>2191</v>
      </c>
      <c r="K985" s="26"/>
      <c r="L985" s="26"/>
      <c r="M985" s="26"/>
      <c r="N985" s="26"/>
      <c r="O985" s="26"/>
      <c r="P985" s="26">
        <v>0</v>
      </c>
      <c r="Q985" s="26">
        <v>1</v>
      </c>
      <c r="R985" s="26">
        <v>109045</v>
      </c>
      <c r="S985" s="27">
        <v>46072.801504629628</v>
      </c>
      <c r="T985" s="26">
        <v>153740793</v>
      </c>
      <c r="U985" s="26">
        <v>153740793</v>
      </c>
      <c r="V985" s="26">
        <v>0</v>
      </c>
      <c r="W985" s="26">
        <v>130077630</v>
      </c>
      <c r="X985" s="26">
        <v>153740793</v>
      </c>
      <c r="Y985" s="26">
        <v>230611190</v>
      </c>
      <c r="Z985" s="26"/>
      <c r="AA985" s="26"/>
    </row>
    <row r="986" spans="1:27" ht="15.75" hidden="1" thickBot="1" x14ac:dyDescent="0.3">
      <c r="A986" s="23">
        <v>976</v>
      </c>
      <c r="B986" s="22" t="s">
        <v>3180</v>
      </c>
      <c r="C986" s="25">
        <v>126</v>
      </c>
      <c r="D986" s="26">
        <v>2025</v>
      </c>
      <c r="E986" s="26">
        <v>20251568</v>
      </c>
      <c r="F986" s="26" t="s">
        <v>2189</v>
      </c>
      <c r="G986" s="26" t="s">
        <v>3000</v>
      </c>
      <c r="H986" s="26">
        <v>766000</v>
      </c>
      <c r="I986" s="26">
        <v>83.92</v>
      </c>
      <c r="J986" s="26" t="s">
        <v>2191</v>
      </c>
      <c r="K986" s="26"/>
      <c r="L986" s="26"/>
      <c r="M986" s="26"/>
      <c r="N986" s="26"/>
      <c r="O986" s="26"/>
      <c r="P986" s="26">
        <v>0</v>
      </c>
      <c r="Q986" s="26">
        <v>1</v>
      </c>
      <c r="R986" s="26">
        <v>109097</v>
      </c>
      <c r="S986" s="27">
        <v>46072.726493055554</v>
      </c>
      <c r="T986" s="26">
        <v>766000</v>
      </c>
      <c r="U986" s="26">
        <v>766000</v>
      </c>
      <c r="V986" s="26">
        <v>0</v>
      </c>
      <c r="W986" s="26">
        <v>738424</v>
      </c>
      <c r="X986" s="26">
        <v>766000</v>
      </c>
      <c r="Y986" s="26">
        <v>146800</v>
      </c>
      <c r="Z986" s="26"/>
      <c r="AA986" s="26"/>
    </row>
    <row r="987" spans="1:27" ht="15.75" hidden="1" thickBot="1" x14ac:dyDescent="0.3">
      <c r="A987" s="23">
        <v>977</v>
      </c>
      <c r="B987" s="22" t="s">
        <v>3181</v>
      </c>
      <c r="C987" s="25">
        <v>126</v>
      </c>
      <c r="D987" s="26">
        <v>2025</v>
      </c>
      <c r="E987" s="26">
        <v>20251471</v>
      </c>
      <c r="F987" s="26" t="s">
        <v>3182</v>
      </c>
      <c r="G987" s="26" t="s">
        <v>3183</v>
      </c>
      <c r="H987" s="26">
        <v>17309486204</v>
      </c>
      <c r="I987" s="26">
        <v>46.74</v>
      </c>
      <c r="J987" s="26" t="s">
        <v>2191</v>
      </c>
      <c r="K987" s="26"/>
      <c r="L987" s="26"/>
      <c r="M987" s="26"/>
      <c r="N987" s="26"/>
      <c r="O987" s="26"/>
      <c r="P987" s="26">
        <v>0</v>
      </c>
      <c r="Q987" s="26">
        <v>2</v>
      </c>
      <c r="R987" s="26">
        <v>109087</v>
      </c>
      <c r="S987" s="27">
        <v>46072.687615740739</v>
      </c>
      <c r="T987" s="26">
        <v>362942372</v>
      </c>
      <c r="U987" s="26">
        <v>362942372</v>
      </c>
      <c r="V987" s="26">
        <v>0</v>
      </c>
      <c r="W987" s="26">
        <v>319512688</v>
      </c>
      <c r="X987" s="26">
        <v>17309486204</v>
      </c>
      <c r="Y987" s="26">
        <v>19726208083</v>
      </c>
      <c r="Z987" s="26"/>
      <c r="AA987" s="26"/>
    </row>
    <row r="988" spans="1:27" ht="15.75" hidden="1" thickBot="1" x14ac:dyDescent="0.3">
      <c r="A988" s="23">
        <v>978</v>
      </c>
      <c r="B988" s="22" t="s">
        <v>3184</v>
      </c>
      <c r="C988" s="25">
        <v>126</v>
      </c>
      <c r="D988" s="26">
        <v>2025</v>
      </c>
      <c r="E988" s="26">
        <v>20251232</v>
      </c>
      <c r="F988" s="26" t="s">
        <v>2189</v>
      </c>
      <c r="G988" s="26" t="s">
        <v>2194</v>
      </c>
      <c r="H988" s="26">
        <v>38288800</v>
      </c>
      <c r="I988" s="26">
        <v>100</v>
      </c>
      <c r="J988" s="26" t="s">
        <v>2196</v>
      </c>
      <c r="K988" s="26"/>
      <c r="L988" s="26"/>
      <c r="M988" s="26"/>
      <c r="N988" s="26"/>
      <c r="O988" s="26"/>
      <c r="P988" s="26">
        <v>0</v>
      </c>
      <c r="Q988" s="26">
        <v>8</v>
      </c>
      <c r="R988" s="26">
        <v>108893</v>
      </c>
      <c r="S988" s="27">
        <v>46071.787199074075</v>
      </c>
      <c r="T988" s="26">
        <v>5016000</v>
      </c>
      <c r="U988" s="26">
        <v>5016000</v>
      </c>
      <c r="V988" s="26">
        <v>0</v>
      </c>
      <c r="W988" s="26">
        <v>4859935</v>
      </c>
      <c r="X988" s="26">
        <v>38288800</v>
      </c>
      <c r="Y988" s="26">
        <v>0</v>
      </c>
      <c r="Z988" s="26"/>
      <c r="AA988" s="26"/>
    </row>
    <row r="989" spans="1:27" ht="15.75" hidden="1" thickBot="1" x14ac:dyDescent="0.3">
      <c r="A989" s="23">
        <v>979</v>
      </c>
      <c r="B989" s="22" t="s">
        <v>3185</v>
      </c>
      <c r="C989" s="25">
        <v>126</v>
      </c>
      <c r="D989" s="26">
        <v>2026</v>
      </c>
      <c r="E989" s="26">
        <v>20260609</v>
      </c>
      <c r="F989" s="26" t="s">
        <v>2189</v>
      </c>
      <c r="G989" s="26" t="s">
        <v>2224</v>
      </c>
      <c r="H989" s="26">
        <v>1027500</v>
      </c>
      <c r="I989" s="26">
        <v>2.73</v>
      </c>
      <c r="J989" s="26" t="s">
        <v>2191</v>
      </c>
      <c r="K989" s="26"/>
      <c r="L989" s="26"/>
      <c r="M989" s="26"/>
      <c r="N989" s="26"/>
      <c r="O989" s="26"/>
      <c r="P989" s="26">
        <v>0</v>
      </c>
      <c r="Q989" s="26">
        <v>1</v>
      </c>
      <c r="R989" s="26">
        <v>108833</v>
      </c>
      <c r="S989" s="27">
        <v>46071.394780092596</v>
      </c>
      <c r="T989" s="26">
        <v>1027500</v>
      </c>
      <c r="U989" s="26">
        <v>1027500</v>
      </c>
      <c r="V989" s="26">
        <v>0</v>
      </c>
      <c r="W989" s="26">
        <v>995088</v>
      </c>
      <c r="X989" s="26">
        <v>1027500</v>
      </c>
      <c r="Y989" s="26">
        <v>36647500</v>
      </c>
      <c r="Z989" s="26"/>
      <c r="AA989" s="26"/>
    </row>
    <row r="990" spans="1:27" ht="15.75" hidden="1" thickBot="1" x14ac:dyDescent="0.3">
      <c r="A990" s="23">
        <v>980</v>
      </c>
      <c r="B990" s="22" t="s">
        <v>3186</v>
      </c>
      <c r="C990" s="25">
        <v>126</v>
      </c>
      <c r="D990" s="26">
        <v>2026</v>
      </c>
      <c r="E990" s="26">
        <v>20261234</v>
      </c>
      <c r="F990" s="26" t="s">
        <v>2189</v>
      </c>
      <c r="G990" s="26" t="s">
        <v>2281</v>
      </c>
      <c r="H990" s="26">
        <v>331067</v>
      </c>
      <c r="I990" s="26">
        <v>1.21</v>
      </c>
      <c r="J990" s="26" t="s">
        <v>2191</v>
      </c>
      <c r="K990" s="26"/>
      <c r="L990" s="26"/>
      <c r="M990" s="26"/>
      <c r="N990" s="26"/>
      <c r="O990" s="26"/>
      <c r="P990" s="26">
        <v>0</v>
      </c>
      <c r="Q990" s="26">
        <v>1</v>
      </c>
      <c r="R990" s="26">
        <v>108915</v>
      </c>
      <c r="S990" s="27">
        <v>46072.371874999997</v>
      </c>
      <c r="T990" s="26">
        <v>331067</v>
      </c>
      <c r="U990" s="26">
        <v>331067</v>
      </c>
      <c r="V990" s="26">
        <v>0</v>
      </c>
      <c r="W990" s="26">
        <v>320765</v>
      </c>
      <c r="X990" s="26">
        <v>331067</v>
      </c>
      <c r="Y990" s="26">
        <v>26981933</v>
      </c>
      <c r="Z990" s="26"/>
      <c r="AA990" s="26"/>
    </row>
    <row r="991" spans="1:27" ht="15.75" hidden="1" thickBot="1" x14ac:dyDescent="0.3">
      <c r="A991" s="23">
        <v>981</v>
      </c>
      <c r="B991" s="22" t="s">
        <v>3187</v>
      </c>
      <c r="C991" s="25">
        <v>126</v>
      </c>
      <c r="D991" s="26">
        <v>2026</v>
      </c>
      <c r="E991" s="26">
        <v>20260857</v>
      </c>
      <c r="F991" s="26" t="s">
        <v>2189</v>
      </c>
      <c r="G991" s="26" t="s">
        <v>2281</v>
      </c>
      <c r="H991" s="26">
        <v>1052000</v>
      </c>
      <c r="I991" s="26">
        <v>3.7</v>
      </c>
      <c r="J991" s="26" t="s">
        <v>2191</v>
      </c>
      <c r="K991" s="26"/>
      <c r="L991" s="26"/>
      <c r="M991" s="26"/>
      <c r="N991" s="26"/>
      <c r="O991" s="26"/>
      <c r="P991" s="26">
        <v>0</v>
      </c>
      <c r="Q991" s="26">
        <v>1</v>
      </c>
      <c r="R991" s="26">
        <v>109076</v>
      </c>
      <c r="S991" s="27">
        <v>46072.477986111109</v>
      </c>
      <c r="T991" s="26">
        <v>1052000</v>
      </c>
      <c r="U991" s="26">
        <v>1052000</v>
      </c>
      <c r="V991" s="26">
        <v>0</v>
      </c>
      <c r="W991" s="26">
        <v>1017144</v>
      </c>
      <c r="X991" s="26">
        <v>1052000</v>
      </c>
      <c r="Y991" s="26">
        <v>27352000</v>
      </c>
      <c r="Z991" s="26"/>
      <c r="AA991" s="26"/>
    </row>
    <row r="992" spans="1:27" ht="15.75" hidden="1" thickBot="1" x14ac:dyDescent="0.3">
      <c r="A992" s="23">
        <v>982</v>
      </c>
      <c r="B992" s="22" t="s">
        <v>3188</v>
      </c>
      <c r="C992" s="25">
        <v>126</v>
      </c>
      <c r="D992" s="26">
        <v>2026</v>
      </c>
      <c r="E992" s="26">
        <v>20261086</v>
      </c>
      <c r="F992" s="26" t="s">
        <v>2189</v>
      </c>
      <c r="G992" s="26" t="s">
        <v>2224</v>
      </c>
      <c r="H992" s="26">
        <v>1439333</v>
      </c>
      <c r="I992" s="26">
        <v>1.52</v>
      </c>
      <c r="J992" s="26" t="s">
        <v>2191</v>
      </c>
      <c r="K992" s="26"/>
      <c r="L992" s="26"/>
      <c r="M992" s="26"/>
      <c r="N992" s="26"/>
      <c r="O992" s="26"/>
      <c r="P992" s="26">
        <v>0</v>
      </c>
      <c r="Q992" s="26">
        <v>1</v>
      </c>
      <c r="R992" s="26">
        <v>109075</v>
      </c>
      <c r="S992" s="27">
        <v>46072.484074074076</v>
      </c>
      <c r="T992" s="26">
        <v>1439333</v>
      </c>
      <c r="U992" s="26">
        <v>1439333</v>
      </c>
      <c r="V992" s="26">
        <v>0</v>
      </c>
      <c r="W992" s="26">
        <v>1393581</v>
      </c>
      <c r="X992" s="26">
        <v>1439333</v>
      </c>
      <c r="Y992" s="26">
        <v>93556667</v>
      </c>
      <c r="Z992" s="26"/>
      <c r="AA992" s="26"/>
    </row>
    <row r="993" spans="1:27" ht="15.75" hidden="1" thickBot="1" x14ac:dyDescent="0.3">
      <c r="A993" s="23">
        <v>983</v>
      </c>
      <c r="B993" s="22" t="s">
        <v>3189</v>
      </c>
      <c r="C993" s="25">
        <v>126</v>
      </c>
      <c r="D993" s="26">
        <v>2026</v>
      </c>
      <c r="E993" s="26">
        <v>20260747</v>
      </c>
      <c r="F993" s="26" t="s">
        <v>2189</v>
      </c>
      <c r="G993" s="26" t="s">
        <v>2224</v>
      </c>
      <c r="H993" s="26">
        <v>4049200</v>
      </c>
      <c r="I993" s="26">
        <v>3.81</v>
      </c>
      <c r="J993" s="26" t="s">
        <v>2191</v>
      </c>
      <c r="K993" s="26"/>
      <c r="L993" s="26"/>
      <c r="M993" s="26"/>
      <c r="N993" s="26"/>
      <c r="O993" s="26"/>
      <c r="P993" s="26">
        <v>0</v>
      </c>
      <c r="Q993" s="26">
        <v>1</v>
      </c>
      <c r="R993" s="26">
        <v>108946</v>
      </c>
      <c r="S993" s="27">
        <v>46072.402881944443</v>
      </c>
      <c r="T993" s="26">
        <v>4049200</v>
      </c>
      <c r="U993" s="26">
        <v>4049200</v>
      </c>
      <c r="V993" s="26">
        <v>0</v>
      </c>
      <c r="W993" s="26">
        <v>3850712</v>
      </c>
      <c r="X993" s="26">
        <v>4049200</v>
      </c>
      <c r="Y993" s="26">
        <v>102242300</v>
      </c>
      <c r="Z993" s="26"/>
      <c r="AA993" s="26"/>
    </row>
    <row r="994" spans="1:27" ht="15.75" hidden="1" thickBot="1" x14ac:dyDescent="0.3">
      <c r="A994" s="23">
        <v>984</v>
      </c>
      <c r="B994" s="22" t="s">
        <v>3190</v>
      </c>
      <c r="C994" s="25">
        <v>126</v>
      </c>
      <c r="D994" s="26">
        <v>2026</v>
      </c>
      <c r="E994" s="26">
        <v>20261077</v>
      </c>
      <c r="F994" s="26" t="s">
        <v>2189</v>
      </c>
      <c r="G994" s="26" t="s">
        <v>2224</v>
      </c>
      <c r="H994" s="26">
        <v>664833</v>
      </c>
      <c r="I994" s="26">
        <v>1.67</v>
      </c>
      <c r="J994" s="26" t="s">
        <v>2191</v>
      </c>
      <c r="K994" s="26"/>
      <c r="L994" s="26"/>
      <c r="M994" s="26"/>
      <c r="N994" s="26"/>
      <c r="O994" s="26"/>
      <c r="P994" s="26">
        <v>0</v>
      </c>
      <c r="Q994" s="26">
        <v>1</v>
      </c>
      <c r="R994" s="26">
        <v>108954</v>
      </c>
      <c r="S994" s="27">
        <v>46072.406400462962</v>
      </c>
      <c r="T994" s="26">
        <v>664833</v>
      </c>
      <c r="U994" s="26">
        <v>664833</v>
      </c>
      <c r="V994" s="26">
        <v>0</v>
      </c>
      <c r="W994" s="26">
        <v>643756</v>
      </c>
      <c r="X994" s="26">
        <v>664833</v>
      </c>
      <c r="Y994" s="26">
        <v>39225167</v>
      </c>
      <c r="Z994" s="26"/>
      <c r="AA994" s="26"/>
    </row>
    <row r="995" spans="1:27" ht="15.75" hidden="1" thickBot="1" x14ac:dyDescent="0.3">
      <c r="A995" s="23">
        <v>985</v>
      </c>
      <c r="B995" s="22" t="s">
        <v>3191</v>
      </c>
      <c r="C995" s="25">
        <v>126</v>
      </c>
      <c r="D995" s="26">
        <v>2026</v>
      </c>
      <c r="E995" s="26">
        <v>20260403</v>
      </c>
      <c r="F995" s="26" t="s">
        <v>2189</v>
      </c>
      <c r="G995" s="26" t="s">
        <v>2224</v>
      </c>
      <c r="H995" s="26">
        <v>2416200</v>
      </c>
      <c r="I995" s="26">
        <v>3.16</v>
      </c>
      <c r="J995" s="26" t="s">
        <v>2191</v>
      </c>
      <c r="K995" s="26"/>
      <c r="L995" s="26"/>
      <c r="M995" s="26"/>
      <c r="N995" s="26"/>
      <c r="O995" s="26"/>
      <c r="P995" s="26">
        <v>0</v>
      </c>
      <c r="Q995" s="26">
        <v>1</v>
      </c>
      <c r="R995" s="26">
        <v>108937</v>
      </c>
      <c r="S995" s="27">
        <v>46072.393136574072</v>
      </c>
      <c r="T995" s="26">
        <v>2416200</v>
      </c>
      <c r="U995" s="26">
        <v>2416200</v>
      </c>
      <c r="V995" s="26">
        <v>0</v>
      </c>
      <c r="W995" s="26">
        <v>2321306</v>
      </c>
      <c r="X995" s="26">
        <v>2416200</v>
      </c>
      <c r="Y995" s="26">
        <v>74096800</v>
      </c>
      <c r="Z995" s="26"/>
      <c r="AA995" s="26"/>
    </row>
    <row r="996" spans="1:27" ht="15.75" hidden="1" thickBot="1" x14ac:dyDescent="0.3">
      <c r="A996" s="23">
        <v>986</v>
      </c>
      <c r="B996" s="22" t="s">
        <v>3192</v>
      </c>
      <c r="C996" s="25">
        <v>126</v>
      </c>
      <c r="D996" s="26">
        <v>2026</v>
      </c>
      <c r="E996" s="26">
        <v>20260379</v>
      </c>
      <c r="F996" s="26" t="s">
        <v>2189</v>
      </c>
      <c r="G996" s="26" t="s">
        <v>2281</v>
      </c>
      <c r="H996" s="26">
        <v>420800</v>
      </c>
      <c r="I996" s="26">
        <v>1.4</v>
      </c>
      <c r="J996" s="26" t="s">
        <v>2191</v>
      </c>
      <c r="K996" s="26"/>
      <c r="L996" s="26"/>
      <c r="M996" s="26"/>
      <c r="N996" s="26"/>
      <c r="O996" s="26"/>
      <c r="P996" s="26">
        <v>0</v>
      </c>
      <c r="Q996" s="26">
        <v>1</v>
      </c>
      <c r="R996" s="26">
        <v>109006</v>
      </c>
      <c r="S996" s="27">
        <v>46072.382199074076</v>
      </c>
      <c r="T996" s="26">
        <v>420800</v>
      </c>
      <c r="U996" s="26">
        <v>420800</v>
      </c>
      <c r="V996" s="26">
        <v>0</v>
      </c>
      <c r="W996" s="26">
        <v>406858</v>
      </c>
      <c r="X996" s="26">
        <v>420800</v>
      </c>
      <c r="Y996" s="26">
        <v>29561200</v>
      </c>
      <c r="Z996" s="26"/>
      <c r="AA996" s="26"/>
    </row>
    <row r="997" spans="1:27" ht="15.75" hidden="1" thickBot="1" x14ac:dyDescent="0.3">
      <c r="A997" s="23">
        <v>987</v>
      </c>
      <c r="B997" s="22" t="s">
        <v>3193</v>
      </c>
      <c r="C997" s="25">
        <v>126</v>
      </c>
      <c r="D997" s="26">
        <v>2025</v>
      </c>
      <c r="E997" s="26">
        <v>20250958</v>
      </c>
      <c r="F997" s="26" t="s">
        <v>2189</v>
      </c>
      <c r="G997" s="26" t="s">
        <v>2232</v>
      </c>
      <c r="H997" s="26">
        <v>17484500</v>
      </c>
      <c r="I997" s="26">
        <v>100</v>
      </c>
      <c r="J997" s="26" t="s">
        <v>2196</v>
      </c>
      <c r="K997" s="26"/>
      <c r="L997" s="26"/>
      <c r="M997" s="26"/>
      <c r="N997" s="26"/>
      <c r="O997" s="26"/>
      <c r="P997" s="26">
        <v>0</v>
      </c>
      <c r="Q997" s="26">
        <v>10</v>
      </c>
      <c r="R997" s="26">
        <v>109014</v>
      </c>
      <c r="S997" s="27">
        <v>46072.424097222225</v>
      </c>
      <c r="T997" s="26">
        <v>1815000</v>
      </c>
      <c r="U997" s="26">
        <v>1815000</v>
      </c>
      <c r="V997" s="26">
        <v>0</v>
      </c>
      <c r="W997" s="26">
        <v>1756912</v>
      </c>
      <c r="X997" s="26">
        <v>17484500</v>
      </c>
      <c r="Y997" s="26">
        <v>0</v>
      </c>
      <c r="Z997" s="26"/>
      <c r="AA997" s="26"/>
    </row>
    <row r="998" spans="1:27" ht="15.75" hidden="1" thickBot="1" x14ac:dyDescent="0.3">
      <c r="A998" s="23">
        <v>988</v>
      </c>
      <c r="B998" s="22" t="s">
        <v>3194</v>
      </c>
      <c r="C998" s="25">
        <v>126</v>
      </c>
      <c r="D998" s="26">
        <v>2026</v>
      </c>
      <c r="E998" s="26">
        <v>20260244</v>
      </c>
      <c r="F998" s="26" t="s">
        <v>2189</v>
      </c>
      <c r="G998" s="26" t="s">
        <v>2224</v>
      </c>
      <c r="H998" s="26">
        <v>5398933</v>
      </c>
      <c r="I998" s="26">
        <v>5.93</v>
      </c>
      <c r="J998" s="26" t="s">
        <v>2191</v>
      </c>
      <c r="K998" s="26"/>
      <c r="L998" s="26"/>
      <c r="M998" s="26"/>
      <c r="N998" s="26"/>
      <c r="O998" s="26"/>
      <c r="P998" s="26">
        <v>0</v>
      </c>
      <c r="Q998" s="26">
        <v>1</v>
      </c>
      <c r="R998" s="26">
        <v>108901</v>
      </c>
      <c r="S998" s="27">
        <v>46071.875439814816</v>
      </c>
      <c r="T998" s="26">
        <v>5398933</v>
      </c>
      <c r="U998" s="26">
        <v>5398933</v>
      </c>
      <c r="V998" s="26">
        <v>0</v>
      </c>
      <c r="W998" s="26">
        <v>5129499</v>
      </c>
      <c r="X998" s="26">
        <v>5398933</v>
      </c>
      <c r="Y998" s="26">
        <v>85708067</v>
      </c>
      <c r="Z998" s="26"/>
      <c r="AA998" s="26"/>
    </row>
    <row r="999" spans="1:27" ht="15.75" hidden="1" thickBot="1" x14ac:dyDescent="0.3">
      <c r="A999" s="23">
        <v>989</v>
      </c>
      <c r="B999" s="22" t="s">
        <v>3195</v>
      </c>
      <c r="C999" s="25">
        <v>126</v>
      </c>
      <c r="D999" s="26">
        <v>2026</v>
      </c>
      <c r="E999" s="26">
        <v>20260674</v>
      </c>
      <c r="F999" s="26" t="s">
        <v>2189</v>
      </c>
      <c r="G999" s="26" t="s">
        <v>2224</v>
      </c>
      <c r="H999" s="26">
        <v>3374333</v>
      </c>
      <c r="I999" s="26">
        <v>3.33</v>
      </c>
      <c r="J999" s="26" t="s">
        <v>2191</v>
      </c>
      <c r="K999" s="26"/>
      <c r="L999" s="26"/>
      <c r="M999" s="26"/>
      <c r="N999" s="26"/>
      <c r="O999" s="26"/>
      <c r="P999" s="26">
        <v>0</v>
      </c>
      <c r="Q999" s="26">
        <v>1</v>
      </c>
      <c r="R999" s="26">
        <v>108900</v>
      </c>
      <c r="S999" s="27">
        <v>46072.411446759259</v>
      </c>
      <c r="T999" s="26">
        <v>3374333</v>
      </c>
      <c r="U999" s="26">
        <v>3374333</v>
      </c>
      <c r="V999" s="26">
        <v>0</v>
      </c>
      <c r="W999" s="26">
        <v>3164443</v>
      </c>
      <c r="X999" s="26">
        <v>3374333</v>
      </c>
      <c r="Y999" s="26">
        <v>97855667</v>
      </c>
      <c r="Z999" s="26"/>
      <c r="AA999" s="26"/>
    </row>
    <row r="1000" spans="1:27" ht="15.75" hidden="1" thickBot="1" x14ac:dyDescent="0.3">
      <c r="A1000" s="23">
        <v>990</v>
      </c>
      <c r="B1000" s="22" t="s">
        <v>3196</v>
      </c>
      <c r="C1000" s="25">
        <v>126</v>
      </c>
      <c r="D1000" s="26">
        <v>2026</v>
      </c>
      <c r="E1000" s="26">
        <v>20260686</v>
      </c>
      <c r="F1000" s="26" t="s">
        <v>2189</v>
      </c>
      <c r="G1000" s="26" t="s">
        <v>2224</v>
      </c>
      <c r="H1000" s="26">
        <v>1089333</v>
      </c>
      <c r="I1000" s="26">
        <v>1.59</v>
      </c>
      <c r="J1000" s="26" t="s">
        <v>2191</v>
      </c>
      <c r="K1000" s="26"/>
      <c r="L1000" s="26"/>
      <c r="M1000" s="26"/>
      <c r="N1000" s="26"/>
      <c r="O1000" s="26"/>
      <c r="P1000" s="26">
        <v>0</v>
      </c>
      <c r="Q1000" s="26">
        <v>1</v>
      </c>
      <c r="R1000" s="26">
        <v>108961</v>
      </c>
      <c r="S1000" s="27">
        <v>46072.416122685187</v>
      </c>
      <c r="T1000" s="26">
        <v>1089333</v>
      </c>
      <c r="U1000" s="26">
        <v>1089333</v>
      </c>
      <c r="V1000" s="26">
        <v>0</v>
      </c>
      <c r="W1000" s="26">
        <v>1054706</v>
      </c>
      <c r="X1000" s="26">
        <v>1089333</v>
      </c>
      <c r="Y1000" s="26">
        <v>67538667</v>
      </c>
      <c r="Z1000" s="26"/>
      <c r="AA1000" s="26"/>
    </row>
    <row r="1001" spans="1:27" ht="15.75" hidden="1" thickBot="1" x14ac:dyDescent="0.3">
      <c r="A1001" s="23">
        <v>991</v>
      </c>
      <c r="B1001" s="22" t="s">
        <v>3197</v>
      </c>
      <c r="C1001" s="25">
        <v>126</v>
      </c>
      <c r="D1001" s="26">
        <v>2026</v>
      </c>
      <c r="E1001" s="26">
        <v>20260165</v>
      </c>
      <c r="F1001" s="26" t="s">
        <v>2189</v>
      </c>
      <c r="G1001" s="26" t="s">
        <v>2224</v>
      </c>
      <c r="H1001" s="26">
        <v>1187200</v>
      </c>
      <c r="I1001" s="26">
        <v>2.96</v>
      </c>
      <c r="J1001" s="26" t="s">
        <v>2191</v>
      </c>
      <c r="K1001" s="26"/>
      <c r="L1001" s="26"/>
      <c r="M1001" s="26"/>
      <c r="N1001" s="26"/>
      <c r="O1001" s="26"/>
      <c r="P1001" s="26">
        <v>0</v>
      </c>
      <c r="Q1001" s="26">
        <v>1</v>
      </c>
      <c r="R1001" s="26">
        <v>109096</v>
      </c>
      <c r="S1001" s="27">
        <v>46072.487708333334</v>
      </c>
      <c r="T1001" s="26">
        <v>1187200</v>
      </c>
      <c r="U1001" s="26">
        <v>1187200</v>
      </c>
      <c r="V1001" s="26">
        <v>0</v>
      </c>
      <c r="W1001" s="26">
        <v>1149463</v>
      </c>
      <c r="X1001" s="26">
        <v>1187200</v>
      </c>
      <c r="Y1001" s="26">
        <v>38880800</v>
      </c>
      <c r="Z1001" s="26"/>
      <c r="AA1001" s="26"/>
    </row>
    <row r="1002" spans="1:27" ht="15.75" hidden="1" thickBot="1" x14ac:dyDescent="0.3">
      <c r="A1002" s="23">
        <v>992</v>
      </c>
      <c r="B1002" s="22" t="s">
        <v>3198</v>
      </c>
      <c r="C1002" s="25">
        <v>126</v>
      </c>
      <c r="D1002" s="26">
        <v>2026</v>
      </c>
      <c r="E1002" s="26">
        <v>20260937</v>
      </c>
      <c r="F1002" s="26" t="s">
        <v>2189</v>
      </c>
      <c r="G1002" s="26" t="s">
        <v>2224</v>
      </c>
      <c r="H1002" s="26">
        <v>3414667</v>
      </c>
      <c r="I1002" s="26">
        <v>2.3199999999999998</v>
      </c>
      <c r="J1002" s="26" t="s">
        <v>2191</v>
      </c>
      <c r="K1002" s="26"/>
      <c r="L1002" s="26"/>
      <c r="M1002" s="26"/>
      <c r="N1002" s="26"/>
      <c r="O1002" s="26"/>
      <c r="P1002" s="26">
        <v>0</v>
      </c>
      <c r="Q1002" s="26">
        <v>1</v>
      </c>
      <c r="R1002" s="26">
        <v>108927</v>
      </c>
      <c r="S1002" s="27">
        <v>46072.343506944446</v>
      </c>
      <c r="T1002" s="26">
        <v>3414667</v>
      </c>
      <c r="U1002" s="26">
        <v>3414667</v>
      </c>
      <c r="V1002" s="26">
        <v>0</v>
      </c>
      <c r="W1002" s="26">
        <v>3261151</v>
      </c>
      <c r="X1002" s="26">
        <v>3414667</v>
      </c>
      <c r="Y1002" s="26">
        <v>143842833</v>
      </c>
      <c r="Z1002" s="26"/>
      <c r="AA1002" s="26"/>
    </row>
    <row r="1003" spans="1:27" ht="15.75" hidden="1" thickBot="1" x14ac:dyDescent="0.3">
      <c r="A1003" s="23">
        <v>993</v>
      </c>
      <c r="B1003" s="22" t="s">
        <v>3199</v>
      </c>
      <c r="C1003" s="25">
        <v>126</v>
      </c>
      <c r="D1003" s="26">
        <v>2025</v>
      </c>
      <c r="E1003" s="26">
        <v>20251025</v>
      </c>
      <c r="F1003" s="26" t="s">
        <v>2189</v>
      </c>
      <c r="G1003" s="26" t="s">
        <v>2194</v>
      </c>
      <c r="H1003" s="26">
        <v>72486000</v>
      </c>
      <c r="I1003" s="26">
        <v>100</v>
      </c>
      <c r="J1003" s="26" t="s">
        <v>2196</v>
      </c>
      <c r="K1003" s="26"/>
      <c r="L1003" s="26"/>
      <c r="M1003" s="26"/>
      <c r="N1003" s="26"/>
      <c r="O1003" s="26"/>
      <c r="P1003" s="26">
        <v>0</v>
      </c>
      <c r="Q1003" s="26">
        <v>10</v>
      </c>
      <c r="R1003" s="26">
        <v>108866</v>
      </c>
      <c r="S1003" s="27">
        <v>46072.321111111109</v>
      </c>
      <c r="T1003" s="26">
        <v>4832400</v>
      </c>
      <c r="U1003" s="26">
        <v>4832400</v>
      </c>
      <c r="V1003" s="26">
        <v>0</v>
      </c>
      <c r="W1003" s="26">
        <v>4678794</v>
      </c>
      <c r="X1003" s="26">
        <v>72486000</v>
      </c>
      <c r="Y1003" s="26">
        <v>0</v>
      </c>
      <c r="Z1003" s="26"/>
      <c r="AA1003" s="26"/>
    </row>
    <row r="1004" spans="1:27" ht="15.75" hidden="1" thickBot="1" x14ac:dyDescent="0.3">
      <c r="A1004" s="23">
        <v>994</v>
      </c>
      <c r="B1004" s="22" t="s">
        <v>3200</v>
      </c>
      <c r="C1004" s="25">
        <v>126</v>
      </c>
      <c r="D1004" s="26">
        <v>2026</v>
      </c>
      <c r="E1004" s="26">
        <v>20260243</v>
      </c>
      <c r="F1004" s="26" t="s">
        <v>2189</v>
      </c>
      <c r="G1004" s="26" t="s">
        <v>2224</v>
      </c>
      <c r="H1004" s="26">
        <v>4563933</v>
      </c>
      <c r="I1004" s="26">
        <v>6.3</v>
      </c>
      <c r="J1004" s="26" t="s">
        <v>2191</v>
      </c>
      <c r="K1004" s="26"/>
      <c r="L1004" s="26"/>
      <c r="M1004" s="26"/>
      <c r="N1004" s="26"/>
      <c r="O1004" s="26"/>
      <c r="P1004" s="26">
        <v>0</v>
      </c>
      <c r="Q1004" s="26">
        <v>1</v>
      </c>
      <c r="R1004" s="26">
        <v>108955</v>
      </c>
      <c r="S1004" s="27">
        <v>46072.407013888886</v>
      </c>
      <c r="T1004" s="26">
        <v>4563933</v>
      </c>
      <c r="U1004" s="26">
        <v>4563933</v>
      </c>
      <c r="V1004" s="26">
        <v>0</v>
      </c>
      <c r="W1004" s="26">
        <v>4418860</v>
      </c>
      <c r="X1004" s="26">
        <v>4563933</v>
      </c>
      <c r="Y1004" s="26">
        <v>67922067</v>
      </c>
      <c r="Z1004" s="26"/>
      <c r="AA1004" s="26"/>
    </row>
    <row r="1005" spans="1:27" ht="15.75" hidden="1" thickBot="1" x14ac:dyDescent="0.3">
      <c r="A1005" s="23">
        <v>995</v>
      </c>
      <c r="B1005" s="22" t="s">
        <v>3201</v>
      </c>
      <c r="C1005" s="25">
        <v>126</v>
      </c>
      <c r="D1005" s="26">
        <v>2026</v>
      </c>
      <c r="E1005" s="26">
        <v>20260366</v>
      </c>
      <c r="F1005" s="26" t="s">
        <v>2189</v>
      </c>
      <c r="G1005" s="26" t="s">
        <v>2281</v>
      </c>
      <c r="H1005" s="26">
        <v>242000</v>
      </c>
      <c r="I1005" s="26">
        <v>1.4</v>
      </c>
      <c r="J1005" s="26" t="s">
        <v>2191</v>
      </c>
      <c r="K1005" s="26"/>
      <c r="L1005" s="26"/>
      <c r="M1005" s="26"/>
      <c r="N1005" s="26"/>
      <c r="O1005" s="26"/>
      <c r="P1005" s="26">
        <v>0</v>
      </c>
      <c r="Q1005" s="26">
        <v>1</v>
      </c>
      <c r="R1005" s="26">
        <v>108947</v>
      </c>
      <c r="S1005" s="27">
        <v>46072.404178240744</v>
      </c>
      <c r="T1005" s="26">
        <v>242000</v>
      </c>
      <c r="U1005" s="26">
        <v>242000</v>
      </c>
      <c r="V1005" s="26">
        <v>0</v>
      </c>
      <c r="W1005" s="26">
        <v>234255</v>
      </c>
      <c r="X1005" s="26">
        <v>242000</v>
      </c>
      <c r="Y1005" s="26">
        <v>17000500</v>
      </c>
      <c r="Z1005" s="26"/>
      <c r="AA1005" s="26"/>
    </row>
    <row r="1006" spans="1:27" ht="15.75" hidden="1" thickBot="1" x14ac:dyDescent="0.3">
      <c r="A1006" s="23">
        <v>996</v>
      </c>
      <c r="B1006" s="22" t="s">
        <v>3202</v>
      </c>
      <c r="C1006" s="25">
        <v>126</v>
      </c>
      <c r="D1006" s="26">
        <v>2026</v>
      </c>
      <c r="E1006" s="26">
        <v>20260953</v>
      </c>
      <c r="F1006" s="26" t="s">
        <v>2189</v>
      </c>
      <c r="G1006" s="26" t="s">
        <v>2224</v>
      </c>
      <c r="H1006" s="26">
        <v>1151467</v>
      </c>
      <c r="I1006" s="26">
        <v>1.48</v>
      </c>
      <c r="J1006" s="26" t="s">
        <v>2191</v>
      </c>
      <c r="K1006" s="26"/>
      <c r="L1006" s="26"/>
      <c r="M1006" s="26"/>
      <c r="N1006" s="26"/>
      <c r="O1006" s="26"/>
      <c r="P1006" s="26">
        <v>0</v>
      </c>
      <c r="Q1006" s="26">
        <v>1</v>
      </c>
      <c r="R1006" s="26">
        <v>108963</v>
      </c>
      <c r="S1006" s="27">
        <v>46072.506215277775</v>
      </c>
      <c r="T1006" s="26">
        <v>1151467</v>
      </c>
      <c r="U1006" s="26">
        <v>1151467</v>
      </c>
      <c r="V1006" s="26">
        <v>0</v>
      </c>
      <c r="W1006" s="26">
        <v>1100032</v>
      </c>
      <c r="X1006" s="26">
        <v>1151467</v>
      </c>
      <c r="Y1006" s="26">
        <v>76572533</v>
      </c>
      <c r="Z1006" s="26"/>
      <c r="AA1006" s="26"/>
    </row>
    <row r="1007" spans="1:27" ht="15.75" hidden="1" thickBot="1" x14ac:dyDescent="0.3">
      <c r="A1007" s="23">
        <v>997</v>
      </c>
      <c r="B1007" s="22" t="s">
        <v>3203</v>
      </c>
      <c r="C1007" s="25">
        <v>126</v>
      </c>
      <c r="D1007" s="26">
        <v>2025</v>
      </c>
      <c r="E1007" s="26">
        <v>20251465</v>
      </c>
      <c r="F1007" s="26" t="s">
        <v>2189</v>
      </c>
      <c r="G1007" s="26" t="s">
        <v>3204</v>
      </c>
      <c r="H1007" s="26">
        <v>8761754266</v>
      </c>
      <c r="I1007" s="26">
        <v>24.93</v>
      </c>
      <c r="J1007" s="26" t="s">
        <v>2191</v>
      </c>
      <c r="K1007" s="26"/>
      <c r="L1007" s="26"/>
      <c r="M1007" s="26"/>
      <c r="N1007" s="26"/>
      <c r="O1007" s="26"/>
      <c r="P1007" s="26">
        <v>0</v>
      </c>
      <c r="Q1007" s="26">
        <v>3</v>
      </c>
      <c r="R1007" s="26">
        <v>109089</v>
      </c>
      <c r="S1007" s="27">
        <v>46072.582858796297</v>
      </c>
      <c r="T1007" s="26">
        <v>2095087600</v>
      </c>
      <c r="U1007" s="26">
        <v>2095087600</v>
      </c>
      <c r="V1007" s="26">
        <v>0</v>
      </c>
      <c r="W1007" s="26">
        <v>1967999586</v>
      </c>
      <c r="X1007" s="26">
        <v>8761754266</v>
      </c>
      <c r="Y1007" s="26">
        <v>26379296933</v>
      </c>
      <c r="Z1007" s="26"/>
      <c r="AA1007" s="26"/>
    </row>
    <row r="1008" spans="1:27" ht="15.75" hidden="1" thickBot="1" x14ac:dyDescent="0.3">
      <c r="A1008" s="23">
        <v>998</v>
      </c>
      <c r="B1008" s="22" t="s">
        <v>3205</v>
      </c>
      <c r="C1008" s="25">
        <v>126</v>
      </c>
      <c r="D1008" s="26">
        <v>2026</v>
      </c>
      <c r="E1008" s="26">
        <v>20260083</v>
      </c>
      <c r="F1008" s="26" t="s">
        <v>2189</v>
      </c>
      <c r="G1008" s="26" t="s">
        <v>2224</v>
      </c>
      <c r="H1008" s="26">
        <v>1484000</v>
      </c>
      <c r="I1008" s="26">
        <v>3.7</v>
      </c>
      <c r="J1008" s="26" t="s">
        <v>2191</v>
      </c>
      <c r="K1008" s="26"/>
      <c r="L1008" s="26"/>
      <c r="M1008" s="26"/>
      <c r="N1008" s="26"/>
      <c r="O1008" s="26"/>
      <c r="P1008" s="26">
        <v>0</v>
      </c>
      <c r="Q1008" s="26">
        <v>1</v>
      </c>
      <c r="R1008" s="26">
        <v>109069</v>
      </c>
      <c r="S1008" s="27">
        <v>46072.499652777777</v>
      </c>
      <c r="T1008" s="26">
        <v>1484000</v>
      </c>
      <c r="U1008" s="26">
        <v>1484000</v>
      </c>
      <c r="V1008" s="26">
        <v>0</v>
      </c>
      <c r="W1008" s="26">
        <v>1435514</v>
      </c>
      <c r="X1008" s="26">
        <v>1484000</v>
      </c>
      <c r="Y1008" s="26">
        <v>38584000</v>
      </c>
      <c r="Z1008" s="26"/>
      <c r="AA1008" s="26"/>
    </row>
    <row r="1009" spans="1:27" ht="15.75" hidden="1" thickBot="1" x14ac:dyDescent="0.3">
      <c r="A1009" s="23">
        <v>999</v>
      </c>
      <c r="B1009" s="22" t="s">
        <v>3206</v>
      </c>
      <c r="C1009" s="25">
        <v>126</v>
      </c>
      <c r="D1009" s="26">
        <v>2025</v>
      </c>
      <c r="E1009" s="26">
        <v>20251307</v>
      </c>
      <c r="F1009" s="26" t="s">
        <v>2189</v>
      </c>
      <c r="G1009" s="26" t="s">
        <v>3207</v>
      </c>
      <c r="H1009" s="26">
        <v>17711516</v>
      </c>
      <c r="I1009" s="26">
        <v>79.239999999999995</v>
      </c>
      <c r="J1009" s="26" t="s">
        <v>2191</v>
      </c>
      <c r="K1009" s="26"/>
      <c r="L1009" s="26"/>
      <c r="M1009" s="26"/>
      <c r="N1009" s="26"/>
      <c r="O1009" s="26"/>
      <c r="P1009" s="26">
        <v>0</v>
      </c>
      <c r="Q1009" s="26">
        <v>8</v>
      </c>
      <c r="R1009" s="26">
        <v>109057</v>
      </c>
      <c r="S1009" s="27">
        <v>46072.709953703707</v>
      </c>
      <c r="T1009" s="26">
        <v>2320286</v>
      </c>
      <c r="U1009" s="26">
        <v>2010913</v>
      </c>
      <c r="V1009" s="26">
        <v>309373</v>
      </c>
      <c r="W1009" s="26">
        <v>2097695</v>
      </c>
      <c r="X1009" s="26">
        <v>17711516</v>
      </c>
      <c r="Y1009" s="26">
        <v>4640572</v>
      </c>
      <c r="Z1009" s="26"/>
      <c r="AA1009" s="26"/>
    </row>
    <row r="1010" spans="1:27" ht="15.75" hidden="1" thickBot="1" x14ac:dyDescent="0.3">
      <c r="A1010" s="23">
        <v>1000</v>
      </c>
      <c r="B1010" s="22" t="s">
        <v>3208</v>
      </c>
      <c r="C1010" s="25">
        <v>126</v>
      </c>
      <c r="D1010" s="26">
        <v>2026</v>
      </c>
      <c r="E1010" s="26">
        <v>20260290</v>
      </c>
      <c r="F1010" s="26" t="s">
        <v>2189</v>
      </c>
      <c r="G1010" s="26" t="s">
        <v>2224</v>
      </c>
      <c r="H1010" s="26">
        <v>3960000</v>
      </c>
      <c r="I1010" s="26">
        <v>5.71</v>
      </c>
      <c r="J1010" s="26" t="s">
        <v>2191</v>
      </c>
      <c r="K1010" s="26"/>
      <c r="L1010" s="26"/>
      <c r="M1010" s="26"/>
      <c r="N1010" s="26"/>
      <c r="O1010" s="26"/>
      <c r="P1010" s="26">
        <v>0</v>
      </c>
      <c r="Q1010" s="26">
        <v>1</v>
      </c>
      <c r="R1010" s="26">
        <v>108908</v>
      </c>
      <c r="S1010" s="27">
        <v>46072.333078703705</v>
      </c>
      <c r="T1010" s="26">
        <v>3960000</v>
      </c>
      <c r="U1010" s="26">
        <v>3960000</v>
      </c>
      <c r="V1010" s="26">
        <v>0</v>
      </c>
      <c r="W1010" s="26">
        <v>3834124</v>
      </c>
      <c r="X1010" s="26">
        <v>3960000</v>
      </c>
      <c r="Y1010" s="26">
        <v>65340000</v>
      </c>
      <c r="Z1010" s="26"/>
      <c r="AA1010" s="26"/>
    </row>
    <row r="1011" spans="1:27" ht="15.75" hidden="1" thickBot="1" x14ac:dyDescent="0.3">
      <c r="A1011" s="23">
        <v>1001</v>
      </c>
      <c r="B1011" s="22" t="s">
        <v>3209</v>
      </c>
      <c r="C1011" s="25">
        <v>126</v>
      </c>
      <c r="D1011" s="26">
        <v>2026</v>
      </c>
      <c r="E1011" s="26">
        <v>20260339</v>
      </c>
      <c r="F1011" s="26" t="s">
        <v>2189</v>
      </c>
      <c r="G1011" s="26" t="s">
        <v>2224</v>
      </c>
      <c r="H1011" s="26">
        <v>1540533</v>
      </c>
      <c r="I1011" s="26">
        <v>2.81</v>
      </c>
      <c r="J1011" s="26" t="s">
        <v>2191</v>
      </c>
      <c r="K1011" s="26"/>
      <c r="L1011" s="26"/>
      <c r="M1011" s="26"/>
      <c r="N1011" s="26"/>
      <c r="O1011" s="26"/>
      <c r="P1011" s="26">
        <v>0</v>
      </c>
      <c r="Q1011" s="26">
        <v>1</v>
      </c>
      <c r="R1011" s="26">
        <v>108987</v>
      </c>
      <c r="S1011" s="27">
        <v>46072.42895833333</v>
      </c>
      <c r="T1011" s="26">
        <v>1540533</v>
      </c>
      <c r="U1011" s="26">
        <v>1540533</v>
      </c>
      <c r="V1011" s="26">
        <v>0</v>
      </c>
      <c r="W1011" s="26">
        <v>1490199</v>
      </c>
      <c r="X1011" s="26">
        <v>1540533</v>
      </c>
      <c r="Y1011" s="26">
        <v>53340967</v>
      </c>
      <c r="Z1011" s="26"/>
      <c r="AA1011" s="26"/>
    </row>
    <row r="1012" spans="1:27" ht="15.75" hidden="1" thickBot="1" x14ac:dyDescent="0.3">
      <c r="A1012" s="23">
        <v>1002</v>
      </c>
      <c r="B1012" s="22" t="s">
        <v>3210</v>
      </c>
      <c r="C1012" s="25">
        <v>126</v>
      </c>
      <c r="D1012" s="26">
        <v>2026</v>
      </c>
      <c r="E1012" s="26">
        <v>20260047</v>
      </c>
      <c r="F1012" s="26" t="s">
        <v>2189</v>
      </c>
      <c r="G1012" s="26" t="s">
        <v>2281</v>
      </c>
      <c r="H1012" s="26">
        <v>248300</v>
      </c>
      <c r="I1012" s="26">
        <v>1.1100000000000001</v>
      </c>
      <c r="J1012" s="26" t="s">
        <v>2191</v>
      </c>
      <c r="K1012" s="26"/>
      <c r="L1012" s="26"/>
      <c r="M1012" s="26"/>
      <c r="N1012" s="26"/>
      <c r="O1012" s="26"/>
      <c r="P1012" s="26">
        <v>0</v>
      </c>
      <c r="Q1012" s="26">
        <v>1</v>
      </c>
      <c r="R1012" s="26">
        <v>109025</v>
      </c>
      <c r="S1012" s="27">
        <v>46072.47115740741</v>
      </c>
      <c r="T1012" s="26">
        <v>248300</v>
      </c>
      <c r="U1012" s="26">
        <v>248300</v>
      </c>
      <c r="V1012" s="26">
        <v>0</v>
      </c>
      <c r="W1012" s="26">
        <v>240175</v>
      </c>
      <c r="X1012" s="26">
        <v>248300</v>
      </c>
      <c r="Y1012" s="26">
        <v>22098700</v>
      </c>
      <c r="Z1012" s="26"/>
      <c r="AA1012" s="26"/>
    </row>
    <row r="1013" spans="1:27" ht="15.75" hidden="1" thickBot="1" x14ac:dyDescent="0.3">
      <c r="A1013" s="23">
        <v>1003</v>
      </c>
      <c r="B1013" s="22" t="s">
        <v>3211</v>
      </c>
      <c r="C1013" s="25">
        <v>126</v>
      </c>
      <c r="D1013" s="26">
        <v>2026</v>
      </c>
      <c r="E1013" s="26">
        <v>20260108</v>
      </c>
      <c r="F1013" s="26" t="s">
        <v>2189</v>
      </c>
      <c r="G1013" s="26" t="s">
        <v>2224</v>
      </c>
      <c r="H1013" s="26">
        <v>5628600</v>
      </c>
      <c r="I1013" s="26">
        <v>6</v>
      </c>
      <c r="J1013" s="26" t="s">
        <v>2191</v>
      </c>
      <c r="K1013" s="26"/>
      <c r="L1013" s="26"/>
      <c r="M1013" s="26"/>
      <c r="N1013" s="26"/>
      <c r="O1013" s="26"/>
      <c r="P1013" s="26">
        <v>0</v>
      </c>
      <c r="Q1013" s="26">
        <v>1</v>
      </c>
      <c r="R1013" s="26">
        <v>108948</v>
      </c>
      <c r="S1013" s="27">
        <v>46072.401747685188</v>
      </c>
      <c r="T1013" s="26">
        <v>5628600</v>
      </c>
      <c r="U1013" s="26">
        <v>5628600</v>
      </c>
      <c r="V1013" s="26">
        <v>0</v>
      </c>
      <c r="W1013" s="26">
        <v>5314093</v>
      </c>
      <c r="X1013" s="26">
        <v>5628600</v>
      </c>
      <c r="Y1013" s="26">
        <v>88181400</v>
      </c>
      <c r="Z1013" s="26"/>
      <c r="AA1013" s="26"/>
    </row>
    <row r="1014" spans="1:27" ht="15.75" hidden="1" thickBot="1" x14ac:dyDescent="0.3">
      <c r="A1014" s="23">
        <v>1004</v>
      </c>
      <c r="B1014" s="22" t="s">
        <v>3212</v>
      </c>
      <c r="C1014" s="25">
        <v>126</v>
      </c>
      <c r="D1014" s="26">
        <v>2026</v>
      </c>
      <c r="E1014" s="26">
        <v>20260350</v>
      </c>
      <c r="F1014" s="26" t="s">
        <v>2189</v>
      </c>
      <c r="G1014" s="26" t="s">
        <v>2281</v>
      </c>
      <c r="H1014" s="26">
        <v>385167</v>
      </c>
      <c r="I1014" s="26">
        <v>1.75</v>
      </c>
      <c r="J1014" s="26" t="s">
        <v>2191</v>
      </c>
      <c r="K1014" s="26"/>
      <c r="L1014" s="26"/>
      <c r="M1014" s="26"/>
      <c r="N1014" s="26"/>
      <c r="O1014" s="26"/>
      <c r="P1014" s="26">
        <v>0</v>
      </c>
      <c r="Q1014" s="26">
        <v>1</v>
      </c>
      <c r="R1014" s="26">
        <v>109092</v>
      </c>
      <c r="S1014" s="27">
        <v>46072.484907407408</v>
      </c>
      <c r="T1014" s="26">
        <v>385167</v>
      </c>
      <c r="U1014" s="26">
        <v>385167</v>
      </c>
      <c r="V1014" s="26">
        <v>0</v>
      </c>
      <c r="W1014" s="26">
        <v>372621</v>
      </c>
      <c r="X1014" s="26">
        <v>385167</v>
      </c>
      <c r="Y1014" s="26">
        <v>21569333</v>
      </c>
      <c r="Z1014" s="26"/>
      <c r="AA1014" s="26"/>
    </row>
    <row r="1015" spans="1:27" ht="15.75" hidden="1" thickBot="1" x14ac:dyDescent="0.3">
      <c r="A1015" s="23">
        <v>1005</v>
      </c>
      <c r="B1015" s="22" t="s">
        <v>3213</v>
      </c>
      <c r="C1015" s="25">
        <v>126</v>
      </c>
      <c r="D1015" s="26">
        <v>2026</v>
      </c>
      <c r="E1015" s="26">
        <v>20260119</v>
      </c>
      <c r="F1015" s="26" t="s">
        <v>2189</v>
      </c>
      <c r="G1015" s="26" t="s">
        <v>2224</v>
      </c>
      <c r="H1015" s="26">
        <v>5061500</v>
      </c>
      <c r="I1015" s="26">
        <v>5</v>
      </c>
      <c r="J1015" s="26" t="s">
        <v>2191</v>
      </c>
      <c r="K1015" s="26"/>
      <c r="L1015" s="26"/>
      <c r="M1015" s="26"/>
      <c r="N1015" s="26"/>
      <c r="O1015" s="26"/>
      <c r="P1015" s="26">
        <v>0</v>
      </c>
      <c r="Q1015" s="26">
        <v>1</v>
      </c>
      <c r="R1015" s="26">
        <v>109082</v>
      </c>
      <c r="S1015" s="27">
        <v>46072.483506944445</v>
      </c>
      <c r="T1015" s="26">
        <v>5061500</v>
      </c>
      <c r="U1015" s="26">
        <v>5061500</v>
      </c>
      <c r="V1015" s="26">
        <v>0</v>
      </c>
      <c r="W1015" s="26">
        <v>4731288</v>
      </c>
      <c r="X1015" s="26">
        <v>5061500</v>
      </c>
      <c r="Y1015" s="26">
        <v>96168500</v>
      </c>
      <c r="Z1015" s="26"/>
      <c r="AA1015" s="26"/>
    </row>
    <row r="1016" spans="1:27" ht="15.75" hidden="1" thickBot="1" x14ac:dyDescent="0.3">
      <c r="A1016" s="23">
        <v>1006</v>
      </c>
      <c r="B1016" s="22" t="s">
        <v>3214</v>
      </c>
      <c r="C1016" s="25">
        <v>126</v>
      </c>
      <c r="D1016" s="26">
        <v>2026</v>
      </c>
      <c r="E1016" s="26">
        <v>20260955</v>
      </c>
      <c r="F1016" s="26" t="s">
        <v>2189</v>
      </c>
      <c r="G1016" s="26" t="s">
        <v>2224</v>
      </c>
      <c r="H1016" s="26">
        <v>3414667</v>
      </c>
      <c r="I1016" s="26">
        <v>2.42</v>
      </c>
      <c r="J1016" s="26" t="s">
        <v>2191</v>
      </c>
      <c r="K1016" s="26"/>
      <c r="L1016" s="26"/>
      <c r="M1016" s="26"/>
      <c r="N1016" s="26"/>
      <c r="O1016" s="26"/>
      <c r="P1016" s="26">
        <v>0</v>
      </c>
      <c r="Q1016" s="26">
        <v>1</v>
      </c>
      <c r="R1016" s="26">
        <v>109088</v>
      </c>
      <c r="S1016" s="27">
        <v>46072.488958333335</v>
      </c>
      <c r="T1016" s="26">
        <v>3414667</v>
      </c>
      <c r="U1016" s="26">
        <v>3414667</v>
      </c>
      <c r="V1016" s="26">
        <v>0</v>
      </c>
      <c r="W1016" s="26">
        <v>2964660</v>
      </c>
      <c r="X1016" s="26">
        <v>3414667</v>
      </c>
      <c r="Y1016" s="26">
        <v>137440333</v>
      </c>
      <c r="Z1016" s="26"/>
      <c r="AA1016" s="26"/>
    </row>
    <row r="1017" spans="1:27" ht="15.75" hidden="1" thickBot="1" x14ac:dyDescent="0.3">
      <c r="A1017" s="23">
        <v>1007</v>
      </c>
      <c r="B1017" s="22" t="s">
        <v>3215</v>
      </c>
      <c r="C1017" s="25">
        <v>126</v>
      </c>
      <c r="D1017" s="26">
        <v>2026</v>
      </c>
      <c r="E1017" s="26">
        <v>20261196</v>
      </c>
      <c r="F1017" s="26" t="s">
        <v>2189</v>
      </c>
      <c r="G1017" s="26" t="s">
        <v>2224</v>
      </c>
      <c r="H1017" s="26">
        <v>531867</v>
      </c>
      <c r="I1017" s="26">
        <v>1.21</v>
      </c>
      <c r="J1017" s="26" t="s">
        <v>2191</v>
      </c>
      <c r="K1017" s="26"/>
      <c r="L1017" s="26"/>
      <c r="M1017" s="26"/>
      <c r="N1017" s="26"/>
      <c r="O1017" s="26"/>
      <c r="P1017" s="26">
        <v>0</v>
      </c>
      <c r="Q1017" s="26">
        <v>1</v>
      </c>
      <c r="R1017" s="26">
        <v>109080</v>
      </c>
      <c r="S1017" s="27">
        <v>46072.482557870368</v>
      </c>
      <c r="T1017" s="26">
        <v>531867</v>
      </c>
      <c r="U1017" s="26">
        <v>531867</v>
      </c>
      <c r="V1017" s="26">
        <v>0</v>
      </c>
      <c r="W1017" s="26">
        <v>515007</v>
      </c>
      <c r="X1017" s="26">
        <v>531867</v>
      </c>
      <c r="Y1017" s="26">
        <v>43347133</v>
      </c>
      <c r="Z1017" s="26"/>
      <c r="AA1017" s="26"/>
    </row>
    <row r="1018" spans="1:27" ht="15.75" hidden="1" thickBot="1" x14ac:dyDescent="0.3">
      <c r="A1018" s="23">
        <v>1008</v>
      </c>
      <c r="B1018" s="22" t="s">
        <v>3216</v>
      </c>
      <c r="C1018" s="25">
        <v>126</v>
      </c>
      <c r="D1018" s="26">
        <v>2026</v>
      </c>
      <c r="E1018" s="26">
        <v>20260150</v>
      </c>
      <c r="F1018" s="26" t="s">
        <v>2189</v>
      </c>
      <c r="G1018" s="26" t="s">
        <v>2224</v>
      </c>
      <c r="H1018" s="26">
        <v>6139200</v>
      </c>
      <c r="I1018" s="26">
        <v>8</v>
      </c>
      <c r="J1018" s="26" t="s">
        <v>2191</v>
      </c>
      <c r="K1018" s="26"/>
      <c r="L1018" s="26"/>
      <c r="M1018" s="26"/>
      <c r="N1018" s="26"/>
      <c r="O1018" s="26"/>
      <c r="P1018" s="26">
        <v>0</v>
      </c>
      <c r="Q1018" s="26">
        <v>1</v>
      </c>
      <c r="R1018" s="26">
        <v>108960</v>
      </c>
      <c r="S1018" s="27">
        <v>46072.394305555557</v>
      </c>
      <c r="T1018" s="26">
        <v>6139200</v>
      </c>
      <c r="U1018" s="26">
        <v>6139200</v>
      </c>
      <c r="V1018" s="26">
        <v>0</v>
      </c>
      <c r="W1018" s="26">
        <v>5921578</v>
      </c>
      <c r="X1018" s="26">
        <v>6139200</v>
      </c>
      <c r="Y1018" s="26">
        <v>70600800</v>
      </c>
      <c r="Z1018" s="26"/>
      <c r="AA1018" s="26"/>
    </row>
    <row r="351002" spans="1:5" x14ac:dyDescent="0.25">
      <c r="A351002" s="22" t="s">
        <v>3217</v>
      </c>
      <c r="B351002" s="22" t="s">
        <v>3183</v>
      </c>
      <c r="C351002" s="22" t="s">
        <v>3218</v>
      </c>
      <c r="D351002" s="22" t="s">
        <v>3219</v>
      </c>
      <c r="E351002" s="22" t="s">
        <v>3220</v>
      </c>
    </row>
    <row r="351003" spans="1:5" x14ac:dyDescent="0.25">
      <c r="A351003" s="22" t="s">
        <v>3221</v>
      </c>
      <c r="B351003" s="22" t="s">
        <v>2204</v>
      </c>
      <c r="C351003" s="22" t="s">
        <v>3222</v>
      </c>
      <c r="D351003" s="22" t="s">
        <v>3223</v>
      </c>
      <c r="E351003" s="22" t="s">
        <v>3224</v>
      </c>
    </row>
    <row r="351004" spans="1:5" x14ac:dyDescent="0.25">
      <c r="A351004" s="22" t="s">
        <v>3225</v>
      </c>
      <c r="B351004" s="22" t="s">
        <v>3226</v>
      </c>
      <c r="C351004" s="22" t="s">
        <v>2191</v>
      </c>
      <c r="D351004" s="22" t="s">
        <v>3227</v>
      </c>
      <c r="E351004" s="22" t="s">
        <v>3228</v>
      </c>
    </row>
    <row r="351005" spans="1:5" x14ac:dyDescent="0.25">
      <c r="A351005" s="22" t="s">
        <v>3229</v>
      </c>
      <c r="B351005" s="22" t="s">
        <v>3230</v>
      </c>
      <c r="C351005" s="22" t="s">
        <v>2196</v>
      </c>
      <c r="D351005" s="22" t="s">
        <v>3231</v>
      </c>
      <c r="E351005" s="22" t="s">
        <v>3232</v>
      </c>
    </row>
    <row r="351006" spans="1:5" x14ac:dyDescent="0.25">
      <c r="A351006" s="22" t="s">
        <v>3233</v>
      </c>
      <c r="B351006" s="22" t="s">
        <v>2257</v>
      </c>
      <c r="C351006" s="22" t="s">
        <v>3234</v>
      </c>
      <c r="E351006" s="22" t="s">
        <v>3235</v>
      </c>
    </row>
    <row r="351007" spans="1:5" x14ac:dyDescent="0.25">
      <c r="A351007" s="22" t="s">
        <v>3236</v>
      </c>
      <c r="B351007" s="22" t="s">
        <v>3237</v>
      </c>
      <c r="C351007" s="22" t="s">
        <v>3238</v>
      </c>
      <c r="E351007" s="22" t="s">
        <v>3239</v>
      </c>
    </row>
    <row r="351008" spans="1:5" x14ac:dyDescent="0.25">
      <c r="A351008" s="22" t="s">
        <v>3040</v>
      </c>
      <c r="B351008" s="22" t="s">
        <v>3179</v>
      </c>
      <c r="E351008" s="22" t="s">
        <v>3240</v>
      </c>
    </row>
    <row r="351009" spans="1:5" x14ac:dyDescent="0.25">
      <c r="A351009" s="22" t="s">
        <v>3241</v>
      </c>
      <c r="B351009" s="22" t="s">
        <v>3242</v>
      </c>
      <c r="E351009" s="22" t="s">
        <v>3243</v>
      </c>
    </row>
    <row r="351010" spans="1:5" x14ac:dyDescent="0.25">
      <c r="A351010" s="22" t="s">
        <v>3244</v>
      </c>
      <c r="B351010" s="22" t="s">
        <v>2208</v>
      </c>
      <c r="E351010" s="22" t="s">
        <v>3245</v>
      </c>
    </row>
    <row r="351011" spans="1:5" x14ac:dyDescent="0.25">
      <c r="A351011" s="22" t="s">
        <v>3246</v>
      </c>
      <c r="B351011" s="22" t="s">
        <v>2224</v>
      </c>
      <c r="E351011" s="22" t="s">
        <v>3247</v>
      </c>
    </row>
    <row r="351012" spans="1:5" x14ac:dyDescent="0.25">
      <c r="A351012" s="22" t="s">
        <v>3248</v>
      </c>
      <c r="B351012" s="22" t="s">
        <v>3249</v>
      </c>
      <c r="E351012" s="22" t="s">
        <v>3250</v>
      </c>
    </row>
    <row r="351013" spans="1:5" x14ac:dyDescent="0.25">
      <c r="A351013" s="22" t="s">
        <v>3251</v>
      </c>
      <c r="B351013" s="22" t="s">
        <v>2281</v>
      </c>
      <c r="E351013" s="22" t="s">
        <v>3252</v>
      </c>
    </row>
    <row r="351014" spans="1:5" x14ac:dyDescent="0.25">
      <c r="A351014" s="22" t="s">
        <v>3182</v>
      </c>
      <c r="B351014" s="22" t="s">
        <v>3253</v>
      </c>
      <c r="E351014" s="22" t="s">
        <v>3254</v>
      </c>
    </row>
    <row r="351015" spans="1:5" x14ac:dyDescent="0.25">
      <c r="A351015" s="22" t="s">
        <v>2256</v>
      </c>
      <c r="B351015" s="22" t="s">
        <v>3255</v>
      </c>
      <c r="E351015" s="22" t="s">
        <v>3256</v>
      </c>
    </row>
    <row r="351016" spans="1:5" x14ac:dyDescent="0.25">
      <c r="A351016" s="22" t="s">
        <v>2189</v>
      </c>
      <c r="B351016" s="22" t="s">
        <v>3257</v>
      </c>
      <c r="E351016" s="22" t="s">
        <v>3258</v>
      </c>
    </row>
    <row r="351017" spans="1:5" x14ac:dyDescent="0.25">
      <c r="B351017" s="22" t="s">
        <v>3259</v>
      </c>
      <c r="E351017" s="22" t="s">
        <v>3260</v>
      </c>
    </row>
    <row r="351018" spans="1:5" x14ac:dyDescent="0.25">
      <c r="B351018" s="22" t="s">
        <v>3261</v>
      </c>
      <c r="E351018" s="22" t="s">
        <v>3262</v>
      </c>
    </row>
    <row r="351019" spans="1:5" x14ac:dyDescent="0.25">
      <c r="B351019" s="22" t="s">
        <v>3263</v>
      </c>
      <c r="E351019" s="22" t="s">
        <v>3264</v>
      </c>
    </row>
    <row r="351020" spans="1:5" x14ac:dyDescent="0.25">
      <c r="B351020" s="22" t="s">
        <v>3265</v>
      </c>
      <c r="E351020" s="22" t="s">
        <v>3266</v>
      </c>
    </row>
    <row r="351021" spans="1:5" x14ac:dyDescent="0.25">
      <c r="B351021" s="22" t="s">
        <v>3267</v>
      </c>
      <c r="E351021" s="22" t="s">
        <v>3268</v>
      </c>
    </row>
    <row r="351022" spans="1:5" x14ac:dyDescent="0.25">
      <c r="B351022" s="22" t="s">
        <v>3269</v>
      </c>
      <c r="E351022" s="22" t="s">
        <v>3270</v>
      </c>
    </row>
    <row r="351023" spans="1:5" x14ac:dyDescent="0.25">
      <c r="B351023" s="22" t="s">
        <v>3271</v>
      </c>
      <c r="E351023" s="22" t="s">
        <v>3272</v>
      </c>
    </row>
    <row r="351024" spans="1:5" x14ac:dyDescent="0.25">
      <c r="B351024" s="22" t="s">
        <v>3273</v>
      </c>
      <c r="E351024" s="22" t="s">
        <v>3274</v>
      </c>
    </row>
    <row r="351025" spans="2:5" x14ac:dyDescent="0.25">
      <c r="B351025" s="22" t="s">
        <v>3275</v>
      </c>
      <c r="E351025" s="22" t="s">
        <v>3276</v>
      </c>
    </row>
    <row r="351026" spans="2:5" x14ac:dyDescent="0.25">
      <c r="B351026" s="22" t="s">
        <v>3277</v>
      </c>
      <c r="E351026" s="22" t="s">
        <v>3278</v>
      </c>
    </row>
    <row r="351027" spans="2:5" x14ac:dyDescent="0.25">
      <c r="B351027" s="22" t="s">
        <v>3041</v>
      </c>
      <c r="E351027" s="22" t="s">
        <v>3279</v>
      </c>
    </row>
    <row r="351028" spans="2:5" x14ac:dyDescent="0.25">
      <c r="B351028" s="22" t="s">
        <v>3000</v>
      </c>
      <c r="E351028" s="22" t="s">
        <v>3280</v>
      </c>
    </row>
    <row r="351029" spans="2:5" x14ac:dyDescent="0.25">
      <c r="B351029" s="22" t="s">
        <v>3281</v>
      </c>
      <c r="E351029" s="22" t="s">
        <v>3282</v>
      </c>
    </row>
    <row r="351030" spans="2:5" x14ac:dyDescent="0.25">
      <c r="B351030" s="22" t="s">
        <v>3283</v>
      </c>
      <c r="E351030" s="22" t="s">
        <v>3284</v>
      </c>
    </row>
    <row r="351031" spans="2:5" x14ac:dyDescent="0.25">
      <c r="B351031" s="22" t="s">
        <v>3285</v>
      </c>
      <c r="E351031" s="22" t="s">
        <v>3286</v>
      </c>
    </row>
    <row r="351032" spans="2:5" x14ac:dyDescent="0.25">
      <c r="B351032" s="22" t="s">
        <v>3287</v>
      </c>
    </row>
    <row r="351033" spans="2:5" x14ac:dyDescent="0.25">
      <c r="B351033" s="22" t="s">
        <v>3288</v>
      </c>
    </row>
    <row r="351034" spans="2:5" x14ac:dyDescent="0.25">
      <c r="B351034" s="22" t="s">
        <v>3289</v>
      </c>
    </row>
    <row r="351035" spans="2:5" x14ac:dyDescent="0.25">
      <c r="B351035" s="22" t="s">
        <v>3290</v>
      </c>
    </row>
    <row r="351036" spans="2:5" x14ac:dyDescent="0.25">
      <c r="B351036" s="22" t="s">
        <v>3291</v>
      </c>
    </row>
    <row r="351037" spans="2:5" x14ac:dyDescent="0.25">
      <c r="B351037" s="22" t="s">
        <v>3292</v>
      </c>
    </row>
    <row r="351038" spans="2:5" x14ac:dyDescent="0.25">
      <c r="B351038" s="22" t="s">
        <v>3293</v>
      </c>
    </row>
    <row r="351039" spans="2:5" x14ac:dyDescent="0.25">
      <c r="B351039" s="22" t="s">
        <v>3294</v>
      </c>
    </row>
    <row r="351040" spans="2:5" x14ac:dyDescent="0.25">
      <c r="B351040" s="22" t="s">
        <v>3295</v>
      </c>
    </row>
    <row r="351041" spans="2:2" x14ac:dyDescent="0.25">
      <c r="B351041" s="22" t="s">
        <v>3296</v>
      </c>
    </row>
    <row r="351042" spans="2:2" x14ac:dyDescent="0.25">
      <c r="B351042" s="22" t="s">
        <v>3297</v>
      </c>
    </row>
    <row r="351043" spans="2:2" x14ac:dyDescent="0.25">
      <c r="B351043" s="22" t="s">
        <v>3298</v>
      </c>
    </row>
    <row r="351044" spans="2:2" x14ac:dyDescent="0.25">
      <c r="B351044" s="22" t="s">
        <v>3299</v>
      </c>
    </row>
    <row r="351045" spans="2:2" x14ac:dyDescent="0.25">
      <c r="B351045" s="22" t="s">
        <v>3300</v>
      </c>
    </row>
    <row r="351046" spans="2:2" x14ac:dyDescent="0.25">
      <c r="B351046" s="22" t="s">
        <v>3301</v>
      </c>
    </row>
    <row r="351047" spans="2:2" x14ac:dyDescent="0.25">
      <c r="B351047" s="22" t="s">
        <v>3302</v>
      </c>
    </row>
    <row r="351048" spans="2:2" x14ac:dyDescent="0.25">
      <c r="B351048" s="22" t="s">
        <v>3303</v>
      </c>
    </row>
    <row r="351049" spans="2:2" x14ac:dyDescent="0.25">
      <c r="B351049" s="22" t="s">
        <v>3304</v>
      </c>
    </row>
    <row r="351050" spans="2:2" x14ac:dyDescent="0.25">
      <c r="B351050" s="22" t="s">
        <v>3305</v>
      </c>
    </row>
    <row r="351051" spans="2:2" x14ac:dyDescent="0.25">
      <c r="B351051" s="22" t="s">
        <v>3306</v>
      </c>
    </row>
    <row r="351052" spans="2:2" x14ac:dyDescent="0.25">
      <c r="B351052" s="22" t="s">
        <v>3307</v>
      </c>
    </row>
    <row r="351053" spans="2:2" x14ac:dyDescent="0.25">
      <c r="B351053" s="22" t="s">
        <v>3308</v>
      </c>
    </row>
    <row r="351054" spans="2:2" x14ac:dyDescent="0.25">
      <c r="B351054" s="22" t="s">
        <v>3309</v>
      </c>
    </row>
    <row r="351055" spans="2:2" x14ac:dyDescent="0.25">
      <c r="B351055" s="22" t="s">
        <v>3310</v>
      </c>
    </row>
    <row r="351056" spans="2:2" x14ac:dyDescent="0.25">
      <c r="B351056" s="22" t="s">
        <v>3311</v>
      </c>
    </row>
    <row r="351057" spans="2:2" x14ac:dyDescent="0.25">
      <c r="B351057" s="22" t="s">
        <v>3312</v>
      </c>
    </row>
    <row r="351058" spans="2:2" x14ac:dyDescent="0.25">
      <c r="B351058" s="22" t="s">
        <v>3313</v>
      </c>
    </row>
    <row r="351059" spans="2:2" x14ac:dyDescent="0.25">
      <c r="B351059" s="22" t="s">
        <v>3314</v>
      </c>
    </row>
    <row r="351060" spans="2:2" x14ac:dyDescent="0.25">
      <c r="B351060" s="22" t="s">
        <v>3315</v>
      </c>
    </row>
    <row r="351061" spans="2:2" x14ac:dyDescent="0.25">
      <c r="B351061" s="22" t="s">
        <v>3316</v>
      </c>
    </row>
    <row r="351062" spans="2:2" x14ac:dyDescent="0.25">
      <c r="B351062" s="22" t="s">
        <v>3317</v>
      </c>
    </row>
    <row r="351063" spans="2:2" x14ac:dyDescent="0.25">
      <c r="B351063" s="22" t="s">
        <v>3318</v>
      </c>
    </row>
    <row r="351064" spans="2:2" x14ac:dyDescent="0.25">
      <c r="B351064" s="22" t="s">
        <v>3319</v>
      </c>
    </row>
    <row r="351065" spans="2:2" x14ac:dyDescent="0.25">
      <c r="B351065" s="22" t="s">
        <v>3320</v>
      </c>
    </row>
    <row r="351066" spans="2:2" x14ac:dyDescent="0.25">
      <c r="B351066" s="22" t="s">
        <v>3321</v>
      </c>
    </row>
    <row r="351067" spans="2:2" x14ac:dyDescent="0.25">
      <c r="B351067" s="22" t="s">
        <v>3322</v>
      </c>
    </row>
    <row r="351068" spans="2:2" x14ac:dyDescent="0.25">
      <c r="B351068" s="22" t="s">
        <v>3323</v>
      </c>
    </row>
    <row r="351069" spans="2:2" x14ac:dyDescent="0.25">
      <c r="B351069" s="22" t="s">
        <v>3324</v>
      </c>
    </row>
    <row r="351070" spans="2:2" x14ac:dyDescent="0.25">
      <c r="B351070" s="22" t="s">
        <v>3325</v>
      </c>
    </row>
    <row r="351071" spans="2:2" x14ac:dyDescent="0.25">
      <c r="B351071" s="22" t="s">
        <v>3204</v>
      </c>
    </row>
    <row r="351072" spans="2:2" x14ac:dyDescent="0.25">
      <c r="B351072" s="22" t="s">
        <v>3326</v>
      </c>
    </row>
    <row r="351073" spans="2:2" x14ac:dyDescent="0.25">
      <c r="B351073" s="22" t="s">
        <v>3327</v>
      </c>
    </row>
  </sheetData>
  <autoFilter ref="A10:IV1018" xr:uid="{00000000-0001-0000-0600-000000000000}">
    <filterColumn colId="4">
      <filters>
        <filter val="20260001"/>
      </filters>
    </filterColumn>
  </autoFilter>
  <mergeCells count="1">
    <mergeCell ref="B8:AA8"/>
  </mergeCells>
  <dataValidations count="16">
    <dataValidation type="list" allowBlank="1" showInputMessage="1" showErrorMessage="1" errorTitle="Entrada no válida" error="Por favor seleccione un elemento de la lista" promptTitle="Seleccione un elemento de la lista" sqref="AA11" xr:uid="{2AEED15F-2002-4181-9337-882A16302233}">
      <formula1>$E$351001:$E$351031</formula1>
    </dataValidation>
    <dataValidation type="textLength" allowBlank="1" showInputMessage="1" showErrorMessage="1" errorTitle="Entrada no válida" error="Escriba un texto  Maximo 1500 Caracteres" promptTitle="Cualquier contenido Maximo 1500 Caracteres" sqref="Z11" xr:uid="{CB8AF6AE-8748-426A-91DC-D45E4A10FD0C}">
      <formula1>0</formula1>
      <formula2>1500</formula2>
    </dataValidation>
    <dataValidation type="decimal" allowBlank="1" showInputMessage="1" showErrorMessage="1" errorTitle="Entrada no válida" error="Por favor escriba un número" promptTitle="Escriba un número en esta casilla" sqref="U11:V1018" xr:uid="{4C844CA4-F61D-4946-89A3-9B193B03D5CC}">
      <formula1>-9223372036854770000</formula1>
      <formula2>9223372036854770000</formula2>
    </dataValidation>
    <dataValidation type="date" allowBlank="1" showInputMessage="1" errorTitle="Entrada no válida" error="Por favor escriba una fecha válida (AAAA/MM/DD)" promptTitle="Ingrese una fecha (AAAA/MM/DD)" sqref="S11" xr:uid="{ECE52563-FB73-4826-AB26-5305151AA587}">
      <formula1>1900/1/1</formula1>
      <formula2>3000/1/1</formula2>
    </dataValidation>
    <dataValidation type="whole" allowBlank="1" showInputMessage="1" showErrorMessage="1" errorTitle="Entrada no válida" error="Por favor escriba un número entero" promptTitle="Escriba un número entero en esta casilla" sqref="P11:Q11 P12:P1018" xr:uid="{AB62A23C-4819-4278-9367-F5A50145CFE3}">
      <formula1>-9999999999</formula1>
      <formula2>9999999999</formula2>
    </dataValidation>
    <dataValidation type="textLength" allowBlank="1" showInputMessage="1" showErrorMessage="1" errorTitle="Entrada no válida" error="Escriba un texto  Maximo 100 Caracteres" promptTitle="Cualquier contenido Maximo 100 Caracteres" sqref="O11 R11" xr:uid="{5604F90A-3AF1-4337-A92C-99932A9D497E}">
      <formula1>0</formula1>
      <formula2>100</formula2>
    </dataValidation>
    <dataValidation type="whole" allowBlank="1" showInputMessage="1" showErrorMessage="1" errorTitle="Entrada no válida" error="Por favor escriba un número entero" promptTitle="Escriba un número entero en esta casilla" sqref="N11" xr:uid="{3D02A5A9-6F96-465E-8938-ABF32B11B1D2}">
      <formula1>-999999999999999</formula1>
      <formula2>999999999999999</formula2>
    </dataValidation>
    <dataValidation type="list" allowBlank="1" showInputMessage="1" showErrorMessage="1" errorTitle="Entrada no válida" error="Por favor seleccione un elemento de la lista" promptTitle="Seleccione un elemento de la lista" sqref="M11" xr:uid="{F073F77A-6893-4A55-BB29-D52BC28ADAB6}">
      <formula1>$D$351001:$D$351005</formula1>
    </dataValidation>
    <dataValidation type="list" allowBlank="1" showInputMessage="1" showErrorMessage="1" errorTitle="Entrada no válida" error="Por favor seleccione un elemento de la lista" promptTitle="Seleccione un elemento de la lista" sqref="J11:J1018" xr:uid="{1ADBBC9E-B071-4EA5-8995-1A64C9482EF8}">
      <formula1>$C$351001:$C$351007</formula1>
    </dataValidation>
    <dataValidation type="decimal" allowBlank="1" showInputMessage="1" showErrorMessage="1" errorTitle="Entrada no válida" error="Por favor escriba un número" promptTitle="Escriba un número en esta casilla" sqref="I11 K11" xr:uid="{FB409A01-4303-4057-81C0-9FEA1385B044}">
      <formula1>-999999</formula1>
      <formula2>999999</formula2>
    </dataValidation>
    <dataValidation type="whole" allowBlank="1" showInputMessage="1" showErrorMessage="1" errorTitle="Entrada no válida" error="Por favor escriba un número entero" promptTitle="Escriba un número entero en esta casilla" sqref="H11 L11 T11 W11:Y11" xr:uid="{6C89F4C5-980B-4AA3-AE84-E5082E5DB68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sqref="G11" xr:uid="{1581B33C-62D0-4242-94D0-79DC0CD7A6BB}">
      <formula1>$B$351001:$B$351073</formula1>
    </dataValidation>
    <dataValidation type="list" allowBlank="1" showInputMessage="1" showErrorMessage="1" errorTitle="Entrada no válida" error="Por favor seleccione un elemento de la lista" promptTitle="Seleccione un elemento de la lista" sqref="F11:F95 F100 F121 F129 F299 F403 F444 F480 F579 F610 F721 F723 F808:F809 F848 F946 F950 F953 F957 F980 F985:F988 F997 F1003 F1007 F1009" xr:uid="{199857DC-D294-4497-8DB4-628211783D6F}">
      <formula1>$A$351001:$A$351016</formula1>
    </dataValidation>
    <dataValidation type="textLength" allowBlank="1" showInputMessage="1" showErrorMessage="1" errorTitle="Entrada no válida" error="Escriba un texto  Maximo 30 Caracteres" promptTitle="Cualquier contenido Maximo 30 Caracteres" sqref="E11" xr:uid="{5AE97903-5F67-43D0-B59A-74C9B726B4DD}">
      <formula1>0</formula1>
      <formula2>30</formula2>
    </dataValidation>
    <dataValidation type="whole" allowBlank="1" showInputMessage="1" showErrorMessage="1" errorTitle="Entrada no válida" error="Por favor escriba un número entero" promptTitle="Escriba un número entero en esta casilla" sqref="D11" xr:uid="{954BF93C-6B0B-47FE-93E6-EDF1881AD3EF}">
      <formula1>-9999</formula1>
      <formula2>9999</formula2>
    </dataValidation>
    <dataValidation type="textLength" allowBlank="1" showInputMessage="1" showErrorMessage="1" errorTitle="Entrada no válida" error="Escriba un texto  Maximo 4 Caracteres" promptTitle="Cualquier contenido Maximo 4 Caracteres" sqref="C11:C1018" xr:uid="{B13E5BF1-C0E0-4D68-A5DD-CD035888E3E0}">
      <formula1>0</formula1>
      <formula2>4</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14204 CB-0017  PAGOS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DIANA.GARCES</dc:creator>
  <cp:lastModifiedBy>113 ALQUILER</cp:lastModifiedBy>
  <dcterms:created xsi:type="dcterms:W3CDTF">2023-03-22T21:44:45Z</dcterms:created>
  <dcterms:modified xsi:type="dcterms:W3CDTF">2026-08-05T17:12:31Z</dcterms:modified>
</cp:coreProperties>
</file>